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860" activeTab="20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9" sheetId="18" r:id="rId18"/>
    <sheet name="20" sheetId="19" r:id="rId19"/>
    <sheet name="21" sheetId="20" r:id="rId20"/>
    <sheet name="22" sheetId="21" r:id="rId21"/>
  </sheets>
  <definedNames>
    <definedName name="_xlnm._FilterDatabase" localSheetId="0" hidden="1">'01'!#REF!</definedName>
  </definedNames>
  <calcPr calcId="162913"/>
</workbook>
</file>

<file path=xl/calcChain.xml><?xml version="1.0" encoding="utf-8"?>
<calcChain xmlns="http://schemas.openxmlformats.org/spreadsheetml/2006/main">
  <c r="I43" i="21" l="1"/>
  <c r="G43" i="21"/>
  <c r="I42" i="21"/>
  <c r="G42" i="21"/>
  <c r="J42" i="21" s="1"/>
  <c r="I41" i="21"/>
  <c r="G41" i="21"/>
  <c r="I40" i="21"/>
  <c r="G40" i="21"/>
  <c r="J40" i="21" s="1"/>
  <c r="I39" i="21"/>
  <c r="G39" i="21"/>
  <c r="I38" i="21"/>
  <c r="G38" i="21"/>
  <c r="I37" i="21"/>
  <c r="G37" i="21"/>
  <c r="I36" i="21"/>
  <c r="J36" i="21" s="1"/>
  <c r="G36" i="21"/>
  <c r="I35" i="21"/>
  <c r="G35" i="21"/>
  <c r="I34" i="21"/>
  <c r="G34" i="21"/>
  <c r="I33" i="21"/>
  <c r="G33" i="21"/>
  <c r="I32" i="21"/>
  <c r="G32" i="21"/>
  <c r="I31" i="21"/>
  <c r="G31" i="21"/>
  <c r="J31" i="21" s="1"/>
  <c r="I30" i="21"/>
  <c r="G30" i="21"/>
  <c r="I29" i="21"/>
  <c r="G29" i="21"/>
  <c r="J29" i="21" s="1"/>
  <c r="J28" i="21"/>
  <c r="I28" i="21"/>
  <c r="G28" i="21"/>
  <c r="I27" i="21"/>
  <c r="G27" i="21"/>
  <c r="I26" i="21"/>
  <c r="G26" i="21"/>
  <c r="I25" i="21"/>
  <c r="G25" i="21"/>
  <c r="I24" i="21"/>
  <c r="G24" i="21"/>
  <c r="I23" i="21"/>
  <c r="G23" i="21"/>
  <c r="J23" i="21" s="1"/>
  <c r="I22" i="21"/>
  <c r="G22" i="21"/>
  <c r="I21" i="21"/>
  <c r="G21" i="21"/>
  <c r="J21" i="21" s="1"/>
  <c r="I20" i="21"/>
  <c r="G20" i="21"/>
  <c r="J20" i="21" s="1"/>
  <c r="I19" i="21"/>
  <c r="J19" i="21" s="1"/>
  <c r="G19" i="21"/>
  <c r="I18" i="21"/>
  <c r="G18" i="21"/>
  <c r="J18" i="21" s="1"/>
  <c r="I17" i="21"/>
  <c r="G17" i="21"/>
  <c r="I16" i="21"/>
  <c r="G16" i="21"/>
  <c r="J16" i="21" s="1"/>
  <c r="I15" i="21"/>
  <c r="G15" i="21"/>
  <c r="I14" i="21"/>
  <c r="G14" i="21"/>
  <c r="I13" i="21"/>
  <c r="G13" i="21"/>
  <c r="I12" i="21"/>
  <c r="G12" i="21"/>
  <c r="J12" i="21" s="1"/>
  <c r="I11" i="21"/>
  <c r="J11" i="21" s="1"/>
  <c r="G11" i="21"/>
  <c r="I10" i="21"/>
  <c r="G10" i="21"/>
  <c r="J10" i="21" s="1"/>
  <c r="I9" i="21"/>
  <c r="G9" i="21"/>
  <c r="I8" i="21"/>
  <c r="G8" i="21"/>
  <c r="J8" i="21" s="1"/>
  <c r="I7" i="21"/>
  <c r="G7" i="21"/>
  <c r="I6" i="21"/>
  <c r="G6" i="21"/>
  <c r="I5" i="21"/>
  <c r="G5" i="21"/>
  <c r="I4" i="21"/>
  <c r="J4" i="21" s="1"/>
  <c r="G4" i="21"/>
  <c r="I3" i="21"/>
  <c r="G3" i="21"/>
  <c r="I7" i="20"/>
  <c r="G7" i="20"/>
  <c r="I6" i="20"/>
  <c r="G6" i="20"/>
  <c r="J6" i="20" s="1"/>
  <c r="I5" i="20"/>
  <c r="J5" i="20" s="1"/>
  <c r="G5" i="20"/>
  <c r="I4" i="20"/>
  <c r="G4" i="20"/>
  <c r="I3" i="20"/>
  <c r="G3" i="20"/>
  <c r="I3" i="19"/>
  <c r="G3" i="19"/>
  <c r="J3" i="19" s="1"/>
  <c r="I10" i="18"/>
  <c r="J10" i="18" s="1"/>
  <c r="G10" i="18"/>
  <c r="I9" i="18"/>
  <c r="G9" i="18"/>
  <c r="J9" i="18" s="1"/>
  <c r="I8" i="18"/>
  <c r="G8" i="18"/>
  <c r="I7" i="18"/>
  <c r="G7" i="18"/>
  <c r="J7" i="18" s="1"/>
  <c r="I6" i="18"/>
  <c r="G6" i="18"/>
  <c r="I5" i="18"/>
  <c r="G5" i="18"/>
  <c r="I4" i="18"/>
  <c r="G4" i="18"/>
  <c r="I3" i="18"/>
  <c r="G3" i="18"/>
  <c r="I5" i="17"/>
  <c r="J5" i="17" s="1"/>
  <c r="G5" i="17"/>
  <c r="I4" i="17"/>
  <c r="G4" i="17"/>
  <c r="J4" i="17" s="1"/>
  <c r="I3" i="17"/>
  <c r="G3" i="17"/>
  <c r="I5" i="16"/>
  <c r="G5" i="16"/>
  <c r="I4" i="16"/>
  <c r="G4" i="16"/>
  <c r="I3" i="16"/>
  <c r="G3" i="16"/>
  <c r="J3" i="16" s="1"/>
  <c r="I5" i="15"/>
  <c r="G5" i="15"/>
  <c r="I4" i="15"/>
  <c r="G4" i="15"/>
  <c r="J4" i="15" s="1"/>
  <c r="I3" i="15"/>
  <c r="G3" i="15"/>
  <c r="I22" i="14"/>
  <c r="G22" i="14"/>
  <c r="J22" i="14" s="1"/>
  <c r="I21" i="14"/>
  <c r="G21" i="14"/>
  <c r="J21" i="14" s="1"/>
  <c r="I20" i="14"/>
  <c r="G20" i="14"/>
  <c r="J20" i="14" s="1"/>
  <c r="I19" i="14"/>
  <c r="G19" i="14"/>
  <c r="I18" i="14"/>
  <c r="J18" i="14" s="1"/>
  <c r="G18" i="14"/>
  <c r="I17" i="14"/>
  <c r="G17" i="14"/>
  <c r="J17" i="14" s="1"/>
  <c r="I16" i="14"/>
  <c r="G16" i="14"/>
  <c r="I15" i="14"/>
  <c r="G15" i="14"/>
  <c r="J14" i="14"/>
  <c r="I14" i="14"/>
  <c r="G14" i="14"/>
  <c r="I13" i="14"/>
  <c r="G13" i="14"/>
  <c r="J13" i="14" s="1"/>
  <c r="I12" i="14"/>
  <c r="G12" i="14"/>
  <c r="J12" i="14" s="1"/>
  <c r="I11" i="14"/>
  <c r="G11" i="14"/>
  <c r="I10" i="14"/>
  <c r="G10" i="14"/>
  <c r="J10" i="14" s="1"/>
  <c r="I9" i="14"/>
  <c r="G9" i="14"/>
  <c r="I8" i="14"/>
  <c r="G8" i="14"/>
  <c r="J8" i="14" s="1"/>
  <c r="I7" i="14"/>
  <c r="J7" i="14" s="1"/>
  <c r="G7" i="14"/>
  <c r="I6" i="14"/>
  <c r="G6" i="14"/>
  <c r="J6" i="14" s="1"/>
  <c r="I5" i="14"/>
  <c r="G5" i="14"/>
  <c r="J5" i="14" s="1"/>
  <c r="I4" i="14"/>
  <c r="G4" i="14"/>
  <c r="J4" i="14" s="1"/>
  <c r="I3" i="14"/>
  <c r="G3" i="14"/>
  <c r="I5" i="13"/>
  <c r="G5" i="13"/>
  <c r="J5" i="13" s="1"/>
  <c r="I4" i="13"/>
  <c r="G4" i="13"/>
  <c r="I3" i="13"/>
  <c r="G3" i="13"/>
  <c r="J3" i="13" s="1"/>
  <c r="I17" i="12"/>
  <c r="G17" i="12"/>
  <c r="I16" i="12"/>
  <c r="G16" i="12"/>
  <c r="J16" i="12" s="1"/>
  <c r="I15" i="12"/>
  <c r="G15" i="12"/>
  <c r="I14" i="12"/>
  <c r="G14" i="12"/>
  <c r="J14" i="12" s="1"/>
  <c r="I13" i="12"/>
  <c r="G13" i="12"/>
  <c r="I12" i="12"/>
  <c r="G12" i="12"/>
  <c r="J12" i="12" s="1"/>
  <c r="I11" i="12"/>
  <c r="G11" i="12"/>
  <c r="I10" i="12"/>
  <c r="G10" i="12"/>
  <c r="J10" i="12" s="1"/>
  <c r="I9" i="12"/>
  <c r="J9" i="12" s="1"/>
  <c r="G9" i="12"/>
  <c r="I8" i="12"/>
  <c r="G8" i="12"/>
  <c r="J8" i="12" s="1"/>
  <c r="I7" i="12"/>
  <c r="G7" i="12"/>
  <c r="I6" i="12"/>
  <c r="G6" i="12"/>
  <c r="J6" i="12" s="1"/>
  <c r="I5" i="12"/>
  <c r="J5" i="12" s="1"/>
  <c r="G5" i="12"/>
  <c r="I4" i="12"/>
  <c r="G4" i="12"/>
  <c r="I3" i="12"/>
  <c r="G3" i="12"/>
  <c r="I9" i="11"/>
  <c r="G9" i="11"/>
  <c r="I8" i="11"/>
  <c r="J8" i="11" s="1"/>
  <c r="G8" i="11"/>
  <c r="J7" i="11"/>
  <c r="I7" i="11"/>
  <c r="G7" i="11"/>
  <c r="I6" i="11"/>
  <c r="G6" i="11"/>
  <c r="J6" i="11" s="1"/>
  <c r="I5" i="11"/>
  <c r="G5" i="11"/>
  <c r="I4" i="11"/>
  <c r="G4" i="11"/>
  <c r="I23" i="10"/>
  <c r="G23" i="10"/>
  <c r="J23" i="10" s="1"/>
  <c r="I22" i="10"/>
  <c r="G22" i="10"/>
  <c r="I21" i="10"/>
  <c r="G21" i="10"/>
  <c r="I20" i="10"/>
  <c r="J20" i="10" s="1"/>
  <c r="G20" i="10"/>
  <c r="I19" i="10"/>
  <c r="G19" i="10"/>
  <c r="J19" i="10" s="1"/>
  <c r="I18" i="10"/>
  <c r="G18" i="10"/>
  <c r="J18" i="10" s="1"/>
  <c r="I17" i="10"/>
  <c r="G17" i="10"/>
  <c r="J17" i="10" s="1"/>
  <c r="I16" i="10"/>
  <c r="G16" i="10"/>
  <c r="I15" i="10"/>
  <c r="J15" i="10" s="1"/>
  <c r="G15" i="10"/>
  <c r="I14" i="10"/>
  <c r="G14" i="10"/>
  <c r="J14" i="10" s="1"/>
  <c r="I13" i="10"/>
  <c r="G13" i="10"/>
  <c r="I12" i="10"/>
  <c r="G12" i="10"/>
  <c r="J11" i="10"/>
  <c r="I11" i="10"/>
  <c r="G11" i="10"/>
  <c r="I10" i="10"/>
  <c r="G10" i="10"/>
  <c r="J10" i="10" s="1"/>
  <c r="I9" i="10"/>
  <c r="G9" i="10"/>
  <c r="J9" i="10" s="1"/>
  <c r="I8" i="10"/>
  <c r="G8" i="10"/>
  <c r="I7" i="10"/>
  <c r="G7" i="10"/>
  <c r="J7" i="10" s="1"/>
  <c r="I6" i="10"/>
  <c r="G6" i="10"/>
  <c r="I5" i="10"/>
  <c r="G5" i="10"/>
  <c r="J5" i="10" s="1"/>
  <c r="I4" i="10"/>
  <c r="J4" i="10" s="1"/>
  <c r="G4" i="10"/>
  <c r="I9" i="9"/>
  <c r="G9" i="9"/>
  <c r="J9" i="9" s="1"/>
  <c r="I8" i="9"/>
  <c r="G8" i="9"/>
  <c r="J8" i="9" s="1"/>
  <c r="I7" i="9"/>
  <c r="G7" i="9"/>
  <c r="J7" i="9" s="1"/>
  <c r="I6" i="9"/>
  <c r="G6" i="9"/>
  <c r="I5" i="9"/>
  <c r="J5" i="9" s="1"/>
  <c r="G5" i="9"/>
  <c r="I4" i="9"/>
  <c r="G4" i="9"/>
  <c r="J4" i="9" s="1"/>
  <c r="I9" i="8"/>
  <c r="G9" i="8"/>
  <c r="I8" i="8"/>
  <c r="G8" i="8"/>
  <c r="J7" i="8"/>
  <c r="I7" i="8"/>
  <c r="G7" i="8"/>
  <c r="I6" i="8"/>
  <c r="G6" i="8"/>
  <c r="J6" i="8" s="1"/>
  <c r="I5" i="8"/>
  <c r="G5" i="8"/>
  <c r="J5" i="8" s="1"/>
  <c r="I4" i="8"/>
  <c r="G4" i="8"/>
  <c r="I9" i="7"/>
  <c r="G9" i="7"/>
  <c r="J9" i="7" s="1"/>
  <c r="I8" i="7"/>
  <c r="G8" i="7"/>
  <c r="I7" i="7"/>
  <c r="G7" i="7"/>
  <c r="J7" i="7" s="1"/>
  <c r="I6" i="7"/>
  <c r="J6" i="7" s="1"/>
  <c r="G6" i="7"/>
  <c r="I5" i="7"/>
  <c r="G5" i="7"/>
  <c r="J5" i="7" s="1"/>
  <c r="I4" i="7"/>
  <c r="G4" i="7"/>
  <c r="J4" i="7" s="1"/>
  <c r="I46" i="6"/>
  <c r="G46" i="6"/>
  <c r="J46" i="6" s="1"/>
  <c r="I45" i="6"/>
  <c r="G45" i="6"/>
  <c r="I44" i="6"/>
  <c r="J44" i="6" s="1"/>
  <c r="G44" i="6"/>
  <c r="I43" i="6"/>
  <c r="G43" i="6"/>
  <c r="J43" i="6" s="1"/>
  <c r="I42" i="6"/>
  <c r="G42" i="6"/>
  <c r="I41" i="6"/>
  <c r="G41" i="6"/>
  <c r="J41" i="6" s="1"/>
  <c r="J40" i="6"/>
  <c r="I40" i="6"/>
  <c r="G40" i="6"/>
  <c r="I39" i="6"/>
  <c r="G39" i="6"/>
  <c r="J39" i="6" s="1"/>
  <c r="I38" i="6"/>
  <c r="G38" i="6"/>
  <c r="I37" i="6"/>
  <c r="G37" i="6"/>
  <c r="J37" i="6" s="1"/>
  <c r="I36" i="6"/>
  <c r="G36" i="6"/>
  <c r="J36" i="6" s="1"/>
  <c r="I35" i="6"/>
  <c r="G35" i="6"/>
  <c r="I34" i="6"/>
  <c r="G34" i="6"/>
  <c r="J34" i="6" s="1"/>
  <c r="I33" i="6"/>
  <c r="G33" i="6"/>
  <c r="I32" i="6"/>
  <c r="G32" i="6"/>
  <c r="J32" i="6" s="1"/>
  <c r="I31" i="6"/>
  <c r="G31" i="6"/>
  <c r="I30" i="6"/>
  <c r="G30" i="6"/>
  <c r="J30" i="6" s="1"/>
  <c r="I29" i="6"/>
  <c r="G29" i="6"/>
  <c r="I28" i="6"/>
  <c r="J28" i="6" s="1"/>
  <c r="G28" i="6"/>
  <c r="I27" i="6"/>
  <c r="G27" i="6"/>
  <c r="J27" i="6" s="1"/>
  <c r="I26" i="6"/>
  <c r="G26" i="6"/>
  <c r="I25" i="6"/>
  <c r="G25" i="6"/>
  <c r="J25" i="6" s="1"/>
  <c r="J24" i="6"/>
  <c r="I24" i="6"/>
  <c r="G24" i="6"/>
  <c r="I23" i="6"/>
  <c r="G23" i="6"/>
  <c r="J23" i="6" s="1"/>
  <c r="I22" i="6"/>
  <c r="G22" i="6"/>
  <c r="I21" i="6"/>
  <c r="G21" i="6"/>
  <c r="J21" i="6" s="1"/>
  <c r="I20" i="6"/>
  <c r="G20" i="6"/>
  <c r="J20" i="6" s="1"/>
  <c r="I19" i="6"/>
  <c r="G19" i="6"/>
  <c r="I18" i="6"/>
  <c r="G18" i="6"/>
  <c r="J18" i="6" s="1"/>
  <c r="I17" i="6"/>
  <c r="G17" i="6"/>
  <c r="I16" i="6"/>
  <c r="G16" i="6"/>
  <c r="J16" i="6" s="1"/>
  <c r="I15" i="6"/>
  <c r="G15" i="6"/>
  <c r="I14" i="6"/>
  <c r="G14" i="6"/>
  <c r="J14" i="6" s="1"/>
  <c r="I13" i="6"/>
  <c r="G13" i="6"/>
  <c r="I12" i="6"/>
  <c r="J12" i="6" s="1"/>
  <c r="G12" i="6"/>
  <c r="I11" i="6"/>
  <c r="G11" i="6"/>
  <c r="J11" i="6" s="1"/>
  <c r="I10" i="6"/>
  <c r="G10" i="6"/>
  <c r="I9" i="6"/>
  <c r="G9" i="6"/>
  <c r="J9" i="6" s="1"/>
  <c r="J8" i="6"/>
  <c r="I8" i="6"/>
  <c r="G8" i="6"/>
  <c r="I7" i="6"/>
  <c r="G7" i="6"/>
  <c r="J7" i="6" s="1"/>
  <c r="I6" i="6"/>
  <c r="G6" i="6"/>
  <c r="I5" i="6"/>
  <c r="G5" i="6"/>
  <c r="J5" i="6" s="1"/>
  <c r="I4" i="6"/>
  <c r="G4" i="6"/>
  <c r="J4" i="6" s="1"/>
  <c r="I40" i="5"/>
  <c r="G40" i="5"/>
  <c r="I39" i="5"/>
  <c r="G39" i="5"/>
  <c r="J39" i="5" s="1"/>
  <c r="I38" i="5"/>
  <c r="G38" i="5"/>
  <c r="I37" i="5"/>
  <c r="G37" i="5"/>
  <c r="J37" i="5" s="1"/>
  <c r="I36" i="5"/>
  <c r="G36" i="5"/>
  <c r="I35" i="5"/>
  <c r="G35" i="5"/>
  <c r="J35" i="5" s="1"/>
  <c r="I34" i="5"/>
  <c r="G34" i="5"/>
  <c r="J34" i="5" s="1"/>
  <c r="I33" i="5"/>
  <c r="J33" i="5" s="1"/>
  <c r="G33" i="5"/>
  <c r="I32" i="5"/>
  <c r="G32" i="5"/>
  <c r="I31" i="5"/>
  <c r="G31" i="5"/>
  <c r="I30" i="5"/>
  <c r="G30" i="5"/>
  <c r="J30" i="5" s="1"/>
  <c r="J29" i="5"/>
  <c r="I29" i="5"/>
  <c r="G29" i="5"/>
  <c r="I28" i="5"/>
  <c r="G28" i="5"/>
  <c r="I27" i="5"/>
  <c r="G27" i="5"/>
  <c r="J27" i="5" s="1"/>
  <c r="I26" i="5"/>
  <c r="G26" i="5"/>
  <c r="J26" i="5" s="1"/>
  <c r="I25" i="5"/>
  <c r="G25" i="5"/>
  <c r="J25" i="5" s="1"/>
  <c r="I24" i="5"/>
  <c r="J24" i="5" s="1"/>
  <c r="G24" i="5"/>
  <c r="I23" i="5"/>
  <c r="G23" i="5"/>
  <c r="J23" i="5" s="1"/>
  <c r="I22" i="5"/>
  <c r="G22" i="5"/>
  <c r="I21" i="5"/>
  <c r="G21" i="5"/>
  <c r="J21" i="5" s="1"/>
  <c r="I20" i="5"/>
  <c r="G20" i="5"/>
  <c r="I19" i="5"/>
  <c r="G19" i="5"/>
  <c r="J19" i="5" s="1"/>
  <c r="I18" i="5"/>
  <c r="G18" i="5"/>
  <c r="J18" i="5" s="1"/>
  <c r="I17" i="5"/>
  <c r="J17" i="5" s="1"/>
  <c r="G17" i="5"/>
  <c r="I16" i="5"/>
  <c r="G16" i="5"/>
  <c r="I15" i="5"/>
  <c r="G15" i="5"/>
  <c r="I14" i="5"/>
  <c r="G14" i="5"/>
  <c r="J14" i="5" s="1"/>
  <c r="J13" i="5"/>
  <c r="I13" i="5"/>
  <c r="G13" i="5"/>
  <c r="I12" i="5"/>
  <c r="G12" i="5"/>
  <c r="I11" i="5"/>
  <c r="G11" i="5"/>
  <c r="J11" i="5" s="1"/>
  <c r="I10" i="5"/>
  <c r="G10" i="5"/>
  <c r="J10" i="5" s="1"/>
  <c r="I9" i="5"/>
  <c r="G9" i="5"/>
  <c r="J9" i="5" s="1"/>
  <c r="I8" i="5"/>
  <c r="J8" i="5" s="1"/>
  <c r="G8" i="5"/>
  <c r="I7" i="5"/>
  <c r="G7" i="5"/>
  <c r="J7" i="5" s="1"/>
  <c r="I6" i="5"/>
  <c r="G6" i="5"/>
  <c r="I5" i="5"/>
  <c r="G5" i="5"/>
  <c r="J5" i="5" s="1"/>
  <c r="I4" i="5"/>
  <c r="G4" i="5"/>
  <c r="I8" i="4"/>
  <c r="G8" i="4"/>
  <c r="J8" i="4" s="1"/>
  <c r="I7" i="4"/>
  <c r="G7" i="4"/>
  <c r="J7" i="4" s="1"/>
  <c r="I6" i="4"/>
  <c r="J6" i="4" s="1"/>
  <c r="G6" i="4"/>
  <c r="I5" i="4"/>
  <c r="G5" i="4"/>
  <c r="I4" i="4"/>
  <c r="G4" i="4"/>
  <c r="I24" i="3"/>
  <c r="G24" i="3"/>
  <c r="J24" i="3" s="1"/>
  <c r="J23" i="3"/>
  <c r="I23" i="3"/>
  <c r="G23" i="3"/>
  <c r="I22" i="3"/>
  <c r="G22" i="3"/>
  <c r="J22" i="3" s="1"/>
  <c r="I21" i="3"/>
  <c r="G21" i="3"/>
  <c r="J21" i="3" s="1"/>
  <c r="I20" i="3"/>
  <c r="G20" i="3"/>
  <c r="J20" i="3" s="1"/>
  <c r="I19" i="3"/>
  <c r="G19" i="3"/>
  <c r="J19" i="3" s="1"/>
  <c r="I18" i="3"/>
  <c r="G18" i="3"/>
  <c r="I17" i="3"/>
  <c r="G17" i="3"/>
  <c r="J17" i="3" s="1"/>
  <c r="I16" i="3"/>
  <c r="J16" i="3" s="1"/>
  <c r="G16" i="3"/>
  <c r="I15" i="3"/>
  <c r="G15" i="3"/>
  <c r="J15" i="3" s="1"/>
  <c r="I14" i="3"/>
  <c r="G14" i="3"/>
  <c r="J14" i="3" s="1"/>
  <c r="I13" i="3"/>
  <c r="G13" i="3"/>
  <c r="J13" i="3" s="1"/>
  <c r="I12" i="3"/>
  <c r="G12" i="3"/>
  <c r="I11" i="3"/>
  <c r="J11" i="3" s="1"/>
  <c r="G11" i="3"/>
  <c r="I10" i="3"/>
  <c r="G10" i="3"/>
  <c r="J10" i="3" s="1"/>
  <c r="I9" i="3"/>
  <c r="G9" i="3"/>
  <c r="I8" i="3"/>
  <c r="G8" i="3"/>
  <c r="J7" i="3"/>
  <c r="I7" i="3"/>
  <c r="G7" i="3"/>
  <c r="I6" i="3"/>
  <c r="G6" i="3"/>
  <c r="J6" i="3" s="1"/>
  <c r="I5" i="3"/>
  <c r="G5" i="3"/>
  <c r="J5" i="3" s="1"/>
  <c r="I4" i="3"/>
  <c r="G4" i="3"/>
  <c r="I9" i="2"/>
  <c r="G9" i="2"/>
  <c r="J9" i="2" s="1"/>
  <c r="I8" i="2"/>
  <c r="G8" i="2"/>
  <c r="I7" i="2"/>
  <c r="G7" i="2"/>
  <c r="J7" i="2" s="1"/>
  <c r="I6" i="2"/>
  <c r="J6" i="2" s="1"/>
  <c r="G6" i="2"/>
  <c r="I5" i="2"/>
  <c r="G5" i="2"/>
  <c r="J5" i="2" s="1"/>
  <c r="I4" i="2"/>
  <c r="G4" i="2"/>
  <c r="J4" i="2" s="1"/>
  <c r="I14" i="1"/>
  <c r="G14" i="1"/>
  <c r="J14" i="1" s="1"/>
  <c r="I13" i="1"/>
  <c r="J13" i="1" s="1"/>
  <c r="G13" i="1"/>
  <c r="I12" i="1"/>
  <c r="G12" i="1"/>
  <c r="J12" i="1" s="1"/>
  <c r="I11" i="1"/>
  <c r="G11" i="1"/>
  <c r="I10" i="1"/>
  <c r="G10" i="1"/>
  <c r="I9" i="1"/>
  <c r="J9" i="1" s="1"/>
  <c r="G9" i="1"/>
  <c r="J8" i="1"/>
  <c r="I8" i="1"/>
  <c r="G8" i="1"/>
  <c r="I7" i="1"/>
  <c r="G7" i="1"/>
  <c r="J7" i="1" s="1"/>
  <c r="I6" i="1"/>
  <c r="G6" i="1"/>
  <c r="J6" i="1" s="1"/>
  <c r="I5" i="1"/>
  <c r="G5" i="1"/>
  <c r="I4" i="1"/>
  <c r="G4" i="1"/>
  <c r="J4" i="1" s="1"/>
  <c r="J3" i="21" l="1"/>
  <c r="J5" i="21"/>
  <c r="J7" i="21"/>
  <c r="J24" i="21"/>
  <c r="J26" i="21"/>
  <c r="J35" i="21"/>
  <c r="J37" i="21"/>
  <c r="J39" i="21"/>
  <c r="J27" i="21"/>
  <c r="J13" i="21"/>
  <c r="J15" i="21"/>
  <c r="J32" i="21"/>
  <c r="J34" i="21"/>
  <c r="J4" i="20"/>
  <c r="J3" i="20"/>
  <c r="J5" i="18"/>
  <c r="J4" i="18"/>
  <c r="J8" i="18"/>
  <c r="J3" i="15"/>
  <c r="J5" i="16"/>
  <c r="J3" i="17"/>
  <c r="J17" i="12"/>
  <c r="J4" i="12"/>
  <c r="J3" i="12"/>
  <c r="J4" i="13"/>
  <c r="J41" i="21"/>
  <c r="J43" i="21"/>
  <c r="J6" i="21"/>
  <c r="J9" i="21"/>
  <c r="J14" i="21"/>
  <c r="J17" i="21"/>
  <c r="J22" i="21"/>
  <c r="J25" i="21"/>
  <c r="J30" i="21"/>
  <c r="J33" i="21"/>
  <c r="J38" i="21"/>
  <c r="J7" i="20"/>
  <c r="J3" i="18"/>
  <c r="J6" i="18"/>
  <c r="J4" i="16"/>
  <c r="J5" i="15"/>
  <c r="J11" i="14"/>
  <c r="J15" i="14"/>
  <c r="J3" i="14"/>
  <c r="J9" i="14"/>
  <c r="J16" i="14"/>
  <c r="J19" i="14"/>
  <c r="J15" i="12"/>
  <c r="J13" i="12"/>
  <c r="J7" i="12"/>
  <c r="J11" i="12"/>
  <c r="J4" i="11"/>
  <c r="J5" i="11"/>
  <c r="J9" i="11"/>
  <c r="J8" i="10"/>
  <c r="J21" i="10"/>
  <c r="J12" i="10"/>
  <c r="J6" i="10"/>
  <c r="J13" i="10"/>
  <c r="J16" i="10"/>
  <c r="J22" i="10"/>
  <c r="J6" i="9"/>
  <c r="J8" i="8"/>
  <c r="J4" i="8"/>
  <c r="J9" i="8"/>
  <c r="J8" i="7"/>
  <c r="J6" i="6"/>
  <c r="J13" i="6"/>
  <c r="J15" i="6"/>
  <c r="J22" i="6"/>
  <c r="J29" i="6"/>
  <c r="J31" i="6"/>
  <c r="J38" i="6"/>
  <c r="J45" i="6"/>
  <c r="J10" i="6"/>
  <c r="J17" i="6"/>
  <c r="J19" i="6"/>
  <c r="J26" i="6"/>
  <c r="J33" i="6"/>
  <c r="J35" i="6"/>
  <c r="J42" i="6"/>
  <c r="J32" i="5"/>
  <c r="J12" i="5"/>
  <c r="J28" i="5"/>
  <c r="J16" i="5"/>
  <c r="J4" i="5"/>
  <c r="J6" i="5"/>
  <c r="J15" i="5"/>
  <c r="J20" i="5"/>
  <c r="J22" i="5"/>
  <c r="J31" i="5"/>
  <c r="J36" i="5"/>
  <c r="J38" i="5"/>
  <c r="J40" i="5"/>
  <c r="J5" i="4"/>
  <c r="J4" i="4"/>
  <c r="J4" i="3"/>
  <c r="J8" i="3"/>
  <c r="J9" i="3"/>
  <c r="J12" i="3"/>
  <c r="J18" i="3"/>
  <c r="J8" i="2"/>
  <c r="J5" i="1"/>
  <c r="J11" i="1"/>
  <c r="J10" i="1"/>
</calcChain>
</file>

<file path=xl/sharedStrings.xml><?xml version="1.0" encoding="utf-8"?>
<sst xmlns="http://schemas.openxmlformats.org/spreadsheetml/2006/main" count="949" uniqueCount="570">
  <si>
    <t>序号</t>
  </si>
  <si>
    <t>准考证号</t>
  </si>
  <si>
    <t>姓名</t>
  </si>
  <si>
    <t>卷面成绩</t>
  </si>
  <si>
    <t>加分</t>
  </si>
  <si>
    <t>笔试成绩</t>
  </si>
  <si>
    <t>笔试折合成绩</t>
  </si>
  <si>
    <t>面试成绩</t>
  </si>
  <si>
    <t>面试折合成绩</t>
  </si>
  <si>
    <t>总成绩</t>
  </si>
  <si>
    <t>备注</t>
  </si>
  <si>
    <t>20901010307</t>
  </si>
  <si>
    <t>张靖源</t>
  </si>
  <si>
    <t>进入体检</t>
  </si>
  <si>
    <t>20901010120</t>
  </si>
  <si>
    <t>吴昭</t>
  </si>
  <si>
    <t>20901010217</t>
  </si>
  <si>
    <t>刘宝婷</t>
  </si>
  <si>
    <t>20901010327</t>
  </si>
  <si>
    <t>滕远达</t>
  </si>
  <si>
    <t>20901010127</t>
  </si>
  <si>
    <t>王郭萌</t>
  </si>
  <si>
    <t>20901010313</t>
  </si>
  <si>
    <t>杨洋</t>
  </si>
  <si>
    <t>20901010122</t>
  </si>
  <si>
    <t>宁佳丹</t>
  </si>
  <si>
    <t>20901010107</t>
  </si>
  <si>
    <t>张怡宁</t>
  </si>
  <si>
    <t>缺考</t>
  </si>
  <si>
    <t>20901010318</t>
  </si>
  <si>
    <t>杨钰冰</t>
  </si>
  <si>
    <t>20901010111</t>
  </si>
  <si>
    <t>杜菲</t>
  </si>
  <si>
    <t>20901010101</t>
  </si>
  <si>
    <t>介若楠</t>
  </si>
  <si>
    <t>20901020430</t>
  </si>
  <si>
    <t>方倩</t>
  </si>
  <si>
    <t>20901020501</t>
  </si>
  <si>
    <t>杜潘</t>
  </si>
  <si>
    <t>20901020429</t>
  </si>
  <si>
    <t>白三锋</t>
  </si>
  <si>
    <t>20901020427</t>
  </si>
  <si>
    <t>李宜欣</t>
  </si>
  <si>
    <t>20901020503</t>
  </si>
  <si>
    <t>梁仙玉</t>
  </si>
  <si>
    <t>20901020505</t>
  </si>
  <si>
    <t>周雪玲</t>
  </si>
  <si>
    <t>20901031514</t>
  </si>
  <si>
    <t>程梦雅</t>
  </si>
  <si>
    <t>20901031230</t>
  </si>
  <si>
    <t>熊云杰</t>
  </si>
  <si>
    <t>20901030621</t>
  </si>
  <si>
    <t>黄晓瑞</t>
  </si>
  <si>
    <t>20901030818</t>
  </si>
  <si>
    <t>张远志</t>
  </si>
  <si>
    <t>20901030809</t>
  </si>
  <si>
    <t>武韵婵</t>
  </si>
  <si>
    <t>20901031002</t>
  </si>
  <si>
    <t>秦星璇</t>
  </si>
  <si>
    <t>20901031117</t>
  </si>
  <si>
    <t>王畅</t>
  </si>
  <si>
    <t>20901030815</t>
  </si>
  <si>
    <t>李金锋</t>
  </si>
  <si>
    <t>20901031714</t>
  </si>
  <si>
    <t>刘丽娜</t>
  </si>
  <si>
    <t>20901030630</t>
  </si>
  <si>
    <t>闫鹏程</t>
  </si>
  <si>
    <t>20901031214</t>
  </si>
  <si>
    <t>许梦露</t>
  </si>
  <si>
    <t>20901031306</t>
  </si>
  <si>
    <t>罗佳鸣</t>
  </si>
  <si>
    <t>20901030909</t>
  </si>
  <si>
    <t>马静</t>
  </si>
  <si>
    <t>20901031130</t>
  </si>
  <si>
    <t>张祎豪</t>
  </si>
  <si>
    <t>20901031203</t>
  </si>
  <si>
    <t>连清祎</t>
  </si>
  <si>
    <t>20901031225</t>
  </si>
  <si>
    <t>张淑芳</t>
  </si>
  <si>
    <t>20901030720</t>
  </si>
  <si>
    <t>谭文星</t>
  </si>
  <si>
    <t>20901030616</t>
  </si>
  <si>
    <t>李金岭</t>
  </si>
  <si>
    <t>20901031527</t>
  </si>
  <si>
    <t>贾泽晖</t>
  </si>
  <si>
    <t>20901030506</t>
  </si>
  <si>
    <t>姬乐鑫</t>
  </si>
  <si>
    <t>20901031119</t>
  </si>
  <si>
    <t>张晨</t>
  </si>
  <si>
    <t>20901041807</t>
  </si>
  <si>
    <t>王家琛</t>
  </si>
  <si>
    <t>20901041802</t>
  </si>
  <si>
    <t>韦呈阳</t>
  </si>
  <si>
    <t>20901041722</t>
  </si>
  <si>
    <t>郎若璇</t>
  </si>
  <si>
    <t>20901041729</t>
  </si>
  <si>
    <t>李佳静</t>
  </si>
  <si>
    <t>20901041725</t>
  </si>
  <si>
    <t>王琰青</t>
  </si>
  <si>
    <t>20901052028</t>
  </si>
  <si>
    <t>陈江杰</t>
  </si>
  <si>
    <t>20901051822</t>
  </si>
  <si>
    <t>聂子滢</t>
  </si>
  <si>
    <t>20901052001</t>
  </si>
  <si>
    <t>牛壮</t>
  </si>
  <si>
    <t>20901052004</t>
  </si>
  <si>
    <t>石甜甜</t>
  </si>
  <si>
    <t>20901051918</t>
  </si>
  <si>
    <t>黄怡心</t>
  </si>
  <si>
    <t>20901051917</t>
  </si>
  <si>
    <t>申暄</t>
  </si>
  <si>
    <t>20901051819</t>
  </si>
  <si>
    <t>韩涵</t>
  </si>
  <si>
    <t>20901051927</t>
  </si>
  <si>
    <t>周晓航</t>
  </si>
  <si>
    <t>20901051821</t>
  </si>
  <si>
    <t>刘洋</t>
  </si>
  <si>
    <t>20901052025</t>
  </si>
  <si>
    <t>党伊莎</t>
  </si>
  <si>
    <t>20901052022</t>
  </si>
  <si>
    <t>张明艳</t>
  </si>
  <si>
    <t>20901051914</t>
  </si>
  <si>
    <t>王笑东</t>
  </si>
  <si>
    <t>20901051811</t>
  </si>
  <si>
    <t>张鸣涵</t>
  </si>
  <si>
    <t>20901052017</t>
  </si>
  <si>
    <t>魏学超</t>
  </si>
  <si>
    <t>20901051910</t>
  </si>
  <si>
    <t>杜璇</t>
  </si>
  <si>
    <t>20901051813</t>
  </si>
  <si>
    <t>刘慧敏</t>
  </si>
  <si>
    <t>20901051817</t>
  </si>
  <si>
    <t>朱叶</t>
  </si>
  <si>
    <t>20901051903</t>
  </si>
  <si>
    <t>刘亚文</t>
  </si>
  <si>
    <t>20901051814</t>
  </si>
  <si>
    <t>崔浩然</t>
  </si>
  <si>
    <t>20901051926</t>
  </si>
  <si>
    <t>刘冰</t>
  </si>
  <si>
    <t>20901052019</t>
  </si>
  <si>
    <t>朱嘉欣</t>
  </si>
  <si>
    <t>20901052014</t>
  </si>
  <si>
    <t>周佳媛</t>
  </si>
  <si>
    <t>20901051912</t>
  </si>
  <si>
    <t>李涛</t>
  </si>
  <si>
    <t>20901052008</t>
  </si>
  <si>
    <t>廖家辉</t>
  </si>
  <si>
    <t>20901051902</t>
  </si>
  <si>
    <t>郑颖</t>
  </si>
  <si>
    <t>20901052007</t>
  </si>
  <si>
    <t>孟可</t>
  </si>
  <si>
    <t>20901052015</t>
  </si>
  <si>
    <t>董怡汝</t>
  </si>
  <si>
    <t>20901051915</t>
  </si>
  <si>
    <t>郭艺佳</t>
  </si>
  <si>
    <t>20901051907</t>
  </si>
  <si>
    <t>赖晓梦</t>
  </si>
  <si>
    <t>20901051928</t>
  </si>
  <si>
    <t>杨栋</t>
  </si>
  <si>
    <t>20901051820</t>
  </si>
  <si>
    <t>罗雨晴</t>
  </si>
  <si>
    <t>20901052005</t>
  </si>
  <si>
    <t>薛梦姣</t>
  </si>
  <si>
    <t>20901051921</t>
  </si>
  <si>
    <t>杨世勇</t>
  </si>
  <si>
    <t>20901052021</t>
  </si>
  <si>
    <t>史荣鸽</t>
  </si>
  <si>
    <t>20901052102</t>
  </si>
  <si>
    <t>肖泽家</t>
  </si>
  <si>
    <t>20901051920</t>
  </si>
  <si>
    <t>张朔</t>
  </si>
  <si>
    <t>20901051824</t>
  </si>
  <si>
    <t>邓晓</t>
  </si>
  <si>
    <t>20901062423</t>
  </si>
  <si>
    <t>李夏</t>
  </si>
  <si>
    <t>20901062321</t>
  </si>
  <si>
    <t>李元昊</t>
  </si>
  <si>
    <t>20901062411</t>
  </si>
  <si>
    <t>徐小雨</t>
  </si>
  <si>
    <t>20901062219</t>
  </si>
  <si>
    <t>徐亚丽</t>
  </si>
  <si>
    <t>20901062412</t>
  </si>
  <si>
    <t>张亚芳</t>
  </si>
  <si>
    <t>20901062417</t>
  </si>
  <si>
    <t>赵怡菲</t>
  </si>
  <si>
    <t>20901062403</t>
  </si>
  <si>
    <t>武义雪</t>
  </si>
  <si>
    <t>20901062413</t>
  </si>
  <si>
    <t>袁梦琦</t>
  </si>
  <si>
    <t>20901062402</t>
  </si>
  <si>
    <t>罗艺萌</t>
  </si>
  <si>
    <t>20901062222</t>
  </si>
  <si>
    <t>周梦瑶</t>
  </si>
  <si>
    <t>20901062211</t>
  </si>
  <si>
    <t>刘瑶瑶</t>
  </si>
  <si>
    <t>20901062418</t>
  </si>
  <si>
    <t>方心瑜</t>
  </si>
  <si>
    <t>20901062410</t>
  </si>
  <si>
    <t>刘枝霞</t>
  </si>
  <si>
    <t>20901062414</t>
  </si>
  <si>
    <t>陈田田</t>
  </si>
  <si>
    <t>20901062109</t>
  </si>
  <si>
    <t>石刘源</t>
  </si>
  <si>
    <t>20901062303</t>
  </si>
  <si>
    <t>刘亚影</t>
  </si>
  <si>
    <t>20901062309</t>
  </si>
  <si>
    <t>徐婧</t>
  </si>
  <si>
    <t>20901062122</t>
  </si>
  <si>
    <t>许培培</t>
  </si>
  <si>
    <t>20901062322</t>
  </si>
  <si>
    <t>吕绍鹏</t>
  </si>
  <si>
    <t>20901062230</t>
  </si>
  <si>
    <t>卢雅静</t>
  </si>
  <si>
    <t>20901062207</t>
  </si>
  <si>
    <t>李晨光</t>
  </si>
  <si>
    <t>20901062327</t>
  </si>
  <si>
    <t>周琳</t>
  </si>
  <si>
    <t>20901062305</t>
  </si>
  <si>
    <t>陈昕</t>
  </si>
  <si>
    <t>20901062325</t>
  </si>
  <si>
    <t>黄秋佳</t>
  </si>
  <si>
    <t>20901062112</t>
  </si>
  <si>
    <t>时凤侠</t>
  </si>
  <si>
    <t>20901062208</t>
  </si>
  <si>
    <t>李楠</t>
  </si>
  <si>
    <t>20901062323</t>
  </si>
  <si>
    <t>贺馨</t>
  </si>
  <si>
    <t>20901062308</t>
  </si>
  <si>
    <t>吴佳琪</t>
  </si>
  <si>
    <t>20901062126</t>
  </si>
  <si>
    <t>马晓宁</t>
  </si>
  <si>
    <t>20901062315</t>
  </si>
  <si>
    <t>王夏怡</t>
  </si>
  <si>
    <t>20901062304</t>
  </si>
  <si>
    <t>张冉博</t>
  </si>
  <si>
    <t>20901062404</t>
  </si>
  <si>
    <t>郭一国</t>
  </si>
  <si>
    <t>20901062204</t>
  </si>
  <si>
    <t>李影</t>
  </si>
  <si>
    <t>20901062114</t>
  </si>
  <si>
    <t>高科好</t>
  </si>
  <si>
    <t>20901062210</t>
  </si>
  <si>
    <t>刘源</t>
  </si>
  <si>
    <t>20901062405</t>
  </si>
  <si>
    <t>申兰</t>
  </si>
  <si>
    <t>20901062212</t>
  </si>
  <si>
    <t>赵艳花</t>
  </si>
  <si>
    <t>20901062108</t>
  </si>
  <si>
    <t>水淑帆</t>
  </si>
  <si>
    <t>20901062106</t>
  </si>
  <si>
    <t>胡雨辰</t>
  </si>
  <si>
    <t>20901062314</t>
  </si>
  <si>
    <t>程煜</t>
  </si>
  <si>
    <t>20901062226</t>
  </si>
  <si>
    <t>梁鹏圆</t>
  </si>
  <si>
    <t>20901062117</t>
  </si>
  <si>
    <t>钱玉忠</t>
  </si>
  <si>
    <t>20901062213</t>
  </si>
  <si>
    <t>张利娜</t>
  </si>
  <si>
    <t>20901072509</t>
  </si>
  <si>
    <t>齐安琪</t>
  </si>
  <si>
    <t>20901072426</t>
  </si>
  <si>
    <t>张玉书</t>
  </si>
  <si>
    <t>20901072425</t>
  </si>
  <si>
    <t>尚明哲</t>
  </si>
  <si>
    <t>20901072510</t>
  </si>
  <si>
    <t>谭艺蕾</t>
  </si>
  <si>
    <t>20901072428</t>
  </si>
  <si>
    <t>李玫璇</t>
  </si>
  <si>
    <t>20901072430</t>
  </si>
  <si>
    <t>马孟一</t>
  </si>
  <si>
    <t>20901082530</t>
  </si>
  <si>
    <t>段怡博</t>
  </si>
  <si>
    <t>20901082602</t>
  </si>
  <si>
    <t>杨小甜</t>
  </si>
  <si>
    <t>20901082604</t>
  </si>
  <si>
    <t>王欢欢</t>
  </si>
  <si>
    <t>20901082713</t>
  </si>
  <si>
    <t>李旭阳</t>
  </si>
  <si>
    <t>20901082726</t>
  </si>
  <si>
    <t>向冠楠</t>
  </si>
  <si>
    <t>20901082527</t>
  </si>
  <si>
    <t>苗壮</t>
  </si>
  <si>
    <t>20901092925</t>
  </si>
  <si>
    <t>胡欧娜</t>
  </si>
  <si>
    <t>20901092809</t>
  </si>
  <si>
    <t>陈佳秋</t>
  </si>
  <si>
    <t>20901092825</t>
  </si>
  <si>
    <t>李姣姣</t>
  </si>
  <si>
    <t>20901092902</t>
  </si>
  <si>
    <t>栗可意</t>
  </si>
  <si>
    <t>20901092729</t>
  </si>
  <si>
    <t>杨玉康</t>
  </si>
  <si>
    <t>20901092914</t>
  </si>
  <si>
    <t>孟润鑫</t>
  </si>
  <si>
    <t>20901103105</t>
  </si>
  <si>
    <t>李保京</t>
  </si>
  <si>
    <t>20901103103</t>
  </si>
  <si>
    <t>赵苗苗</t>
  </si>
  <si>
    <t>20901103120</t>
  </si>
  <si>
    <t>李世强</t>
  </si>
  <si>
    <t>20901103108</t>
  </si>
  <si>
    <t>陈心怡</t>
  </si>
  <si>
    <t>20901103116</t>
  </si>
  <si>
    <t>徐文婷</t>
  </si>
  <si>
    <t>20901103006</t>
  </si>
  <si>
    <t>赵健</t>
  </si>
  <si>
    <t>20901103104</t>
  </si>
  <si>
    <t>任亚冰</t>
  </si>
  <si>
    <t>20901103007</t>
  </si>
  <si>
    <t>王彦勤</t>
  </si>
  <si>
    <t>20901103013</t>
  </si>
  <si>
    <t>郭若楠</t>
  </si>
  <si>
    <t>20901103024</t>
  </si>
  <si>
    <t>雷倩倩</t>
  </si>
  <si>
    <t>20901103113</t>
  </si>
  <si>
    <t>姜云圻</t>
  </si>
  <si>
    <t>20901103022</t>
  </si>
  <si>
    <t>赵艳秋</t>
  </si>
  <si>
    <t>20901103102</t>
  </si>
  <si>
    <t>吴甲甲</t>
  </si>
  <si>
    <t>20901103106</t>
  </si>
  <si>
    <t>李汭格</t>
  </si>
  <si>
    <t>20901103125</t>
  </si>
  <si>
    <t>刘畅</t>
  </si>
  <si>
    <t>20901103107</t>
  </si>
  <si>
    <t>刘润</t>
  </si>
  <si>
    <t>20901103029</t>
  </si>
  <si>
    <t>宗保</t>
  </si>
  <si>
    <t>20901103117</t>
  </si>
  <si>
    <t>翟佳颖</t>
  </si>
  <si>
    <t>20901103016</t>
  </si>
  <si>
    <t>胡锐峥</t>
  </si>
  <si>
    <t>20901103114</t>
  </si>
  <si>
    <t>卢玉琦</t>
  </si>
  <si>
    <t>20901113204</t>
  </si>
  <si>
    <t>20901113214</t>
  </si>
  <si>
    <t>蔡洁颖</t>
  </si>
  <si>
    <t>20901113212</t>
  </si>
  <si>
    <t>杜雅菲</t>
  </si>
  <si>
    <t>20901113213</t>
  </si>
  <si>
    <t>张雨宁</t>
  </si>
  <si>
    <t>20901113205</t>
  </si>
  <si>
    <t>王振懿</t>
  </si>
  <si>
    <t>20901113210</t>
  </si>
  <si>
    <t>刘正鹏</t>
  </si>
  <si>
    <t>20901123222</t>
  </si>
  <si>
    <t>张旭东</t>
  </si>
  <si>
    <t>20901123219</t>
  </si>
  <si>
    <t>段程辉</t>
  </si>
  <si>
    <t>20901123321</t>
  </si>
  <si>
    <t>李冬阳</t>
  </si>
  <si>
    <t>20901123405</t>
  </si>
  <si>
    <t>党斐艳</t>
  </si>
  <si>
    <t>20901123225</t>
  </si>
  <si>
    <t>万法全</t>
  </si>
  <si>
    <t>20901123325</t>
  </si>
  <si>
    <t>程昊阳</t>
  </si>
  <si>
    <t>20901123326</t>
  </si>
  <si>
    <t>李运凯</t>
  </si>
  <si>
    <t>20901123311</t>
  </si>
  <si>
    <t>罗燕燕</t>
  </si>
  <si>
    <t>20901123409</t>
  </si>
  <si>
    <t>张静玉</t>
  </si>
  <si>
    <t>20901123308</t>
  </si>
  <si>
    <t>王毅</t>
  </si>
  <si>
    <t>20901123226</t>
  </si>
  <si>
    <t>黄一翔</t>
  </si>
  <si>
    <t>20901123310</t>
  </si>
  <si>
    <t>郭艺恒</t>
  </si>
  <si>
    <t>20901123323</t>
  </si>
  <si>
    <t>陈星源</t>
  </si>
  <si>
    <t>20901123306</t>
  </si>
  <si>
    <t>李想</t>
  </si>
  <si>
    <t>20901123319</t>
  </si>
  <si>
    <t>商朋朋</t>
  </si>
  <si>
    <t>20901133419</t>
  </si>
  <si>
    <t>张宜松</t>
  </si>
  <si>
    <t>20901133430</t>
  </si>
  <si>
    <t>张一丹</t>
  </si>
  <si>
    <t>20901133426</t>
  </si>
  <si>
    <t>马奔</t>
  </si>
  <si>
    <t>20901143615</t>
  </si>
  <si>
    <t>温程龙</t>
  </si>
  <si>
    <t>20901143827</t>
  </si>
  <si>
    <t>王馨滢</t>
  </si>
  <si>
    <t>20901143606</t>
  </si>
  <si>
    <t>叶琼</t>
  </si>
  <si>
    <t>20901143801</t>
  </si>
  <si>
    <t>牛文婷</t>
  </si>
  <si>
    <t>20901143607</t>
  </si>
  <si>
    <t>张淼坤</t>
  </si>
  <si>
    <t>20901143720</t>
  </si>
  <si>
    <t>张瑾</t>
  </si>
  <si>
    <t>20901143512</t>
  </si>
  <si>
    <t>杨浩</t>
  </si>
  <si>
    <t>20901143826</t>
  </si>
  <si>
    <t>郭亚坤</t>
  </si>
  <si>
    <t>20901143525</t>
  </si>
  <si>
    <t>20901143614</t>
  </si>
  <si>
    <t>李阳</t>
  </si>
  <si>
    <t>20901143706</t>
  </si>
  <si>
    <t>张帅武</t>
  </si>
  <si>
    <t>20901143918</t>
  </si>
  <si>
    <t>孙泽坤</t>
  </si>
  <si>
    <t>20901143609</t>
  </si>
  <si>
    <t>李天歌</t>
  </si>
  <si>
    <t>20901143922</t>
  </si>
  <si>
    <t>闫茹</t>
  </si>
  <si>
    <t>20901143825</t>
  </si>
  <si>
    <t>高浩南</t>
  </si>
  <si>
    <t>20901143506</t>
  </si>
  <si>
    <t>许志博</t>
  </si>
  <si>
    <t>20901143704</t>
  </si>
  <si>
    <t>王剑锋</t>
  </si>
  <si>
    <t>20901143514</t>
  </si>
  <si>
    <t>付宝宝</t>
  </si>
  <si>
    <t>20901144009</t>
  </si>
  <si>
    <t>王越</t>
  </si>
  <si>
    <t>20901143523</t>
  </si>
  <si>
    <t>王策</t>
  </si>
  <si>
    <t>20901154022</t>
  </si>
  <si>
    <t>夏毅</t>
  </si>
  <si>
    <t>20901154021</t>
  </si>
  <si>
    <t>范红袍</t>
  </si>
  <si>
    <t>20901154020</t>
  </si>
  <si>
    <t>李冬慧</t>
  </si>
  <si>
    <t>20901164108</t>
  </si>
  <si>
    <t>孙会芳</t>
  </si>
  <si>
    <t>20901164118</t>
  </si>
  <si>
    <t>褚莹莹</t>
  </si>
  <si>
    <t>20901164109</t>
  </si>
  <si>
    <t>丁宁</t>
  </si>
  <si>
    <t>20901174126</t>
  </si>
  <si>
    <t>贾艳</t>
  </si>
  <si>
    <t>20901174205</t>
  </si>
  <si>
    <t>高冲</t>
  </si>
  <si>
    <t>20901174124</t>
  </si>
  <si>
    <t>张博文</t>
  </si>
  <si>
    <t>20901194312</t>
  </si>
  <si>
    <t>白玉良</t>
  </si>
  <si>
    <t>20901194210</t>
  </si>
  <si>
    <t>铁怡恺</t>
  </si>
  <si>
    <t>20901194226</t>
  </si>
  <si>
    <t>王铎</t>
  </si>
  <si>
    <t>20901194412</t>
  </si>
  <si>
    <t>侯艺博</t>
  </si>
  <si>
    <t>20901194411</t>
  </si>
  <si>
    <t>贠卓锐</t>
  </si>
  <si>
    <t>20901194329</t>
  </si>
  <si>
    <t>武文琦</t>
  </si>
  <si>
    <t>20901194228</t>
  </si>
  <si>
    <t>王迎港</t>
  </si>
  <si>
    <t>20901194403</t>
  </si>
  <si>
    <t>邢乐超</t>
  </si>
  <si>
    <t>20901204418</t>
  </si>
  <si>
    <t>娄岩</t>
  </si>
  <si>
    <t>20901214625</t>
  </si>
  <si>
    <t>杜溪源</t>
  </si>
  <si>
    <t>20901214602</t>
  </si>
  <si>
    <t>石嘉欣</t>
  </si>
  <si>
    <t>20901214630</t>
  </si>
  <si>
    <t>霍然</t>
  </si>
  <si>
    <t>20901214626</t>
  </si>
  <si>
    <t>张炜曼</t>
  </si>
  <si>
    <t>20901214524</t>
  </si>
  <si>
    <t>麦夏清</t>
  </si>
  <si>
    <t>20901225912</t>
  </si>
  <si>
    <t>高尉超</t>
  </si>
  <si>
    <t>20901224714</t>
  </si>
  <si>
    <t>赵坤</t>
  </si>
  <si>
    <t>20901226823</t>
  </si>
  <si>
    <t>任钰</t>
  </si>
  <si>
    <t>20901226516</t>
  </si>
  <si>
    <t>冯晓宁</t>
  </si>
  <si>
    <t>20901225201</t>
  </si>
  <si>
    <t>陈俊生</t>
  </si>
  <si>
    <t>20901225226</t>
  </si>
  <si>
    <t>贾姗姗</t>
  </si>
  <si>
    <t>20901227720</t>
  </si>
  <si>
    <t>杨见飞</t>
  </si>
  <si>
    <t>20901227429</t>
  </si>
  <si>
    <t>王秀明</t>
  </si>
  <si>
    <t>20901225508</t>
  </si>
  <si>
    <t>郭逸心</t>
  </si>
  <si>
    <t>20901227122</t>
  </si>
  <si>
    <t>董甜甜</t>
  </si>
  <si>
    <t>20901227705</t>
  </si>
  <si>
    <t>侯旭恒</t>
  </si>
  <si>
    <t>20901224726</t>
  </si>
  <si>
    <t>贾文慧</t>
  </si>
  <si>
    <t>20901227623</t>
  </si>
  <si>
    <t>黄潇奕</t>
  </si>
  <si>
    <t>20901225328</t>
  </si>
  <si>
    <t>宋洋博</t>
  </si>
  <si>
    <t>20901226801</t>
  </si>
  <si>
    <t>禹曦</t>
  </si>
  <si>
    <t>20901227711</t>
  </si>
  <si>
    <t>王霞</t>
  </si>
  <si>
    <t>20901227604</t>
  </si>
  <si>
    <t>卫杨帆</t>
  </si>
  <si>
    <t>20901227717</t>
  </si>
  <si>
    <t>张少娜</t>
  </si>
  <si>
    <t>20901227216</t>
  </si>
  <si>
    <t>刘青</t>
  </si>
  <si>
    <t>20901226809</t>
  </si>
  <si>
    <t>阿云洁</t>
  </si>
  <si>
    <t>20901227504</t>
  </si>
  <si>
    <t>裴晨宇</t>
  </si>
  <si>
    <t>20901225816</t>
  </si>
  <si>
    <t>曲皓也</t>
  </si>
  <si>
    <t>20901226810</t>
  </si>
  <si>
    <t>刘昕炜</t>
  </si>
  <si>
    <t>20901226021</t>
  </si>
  <si>
    <t>黄旭</t>
  </si>
  <si>
    <t>20901226805</t>
  </si>
  <si>
    <t>程思源</t>
  </si>
  <si>
    <t>20901225516</t>
  </si>
  <si>
    <t>郝宇</t>
  </si>
  <si>
    <t>20901226316</t>
  </si>
  <si>
    <t>王玮欣</t>
  </si>
  <si>
    <t>20901225224</t>
  </si>
  <si>
    <t>李卓元</t>
  </si>
  <si>
    <t>20901226814</t>
  </si>
  <si>
    <t>聂龙飞</t>
  </si>
  <si>
    <t>20901227215</t>
  </si>
  <si>
    <t>武梦楠</t>
  </si>
  <si>
    <t>20901227311</t>
  </si>
  <si>
    <t>魏志澎</t>
  </si>
  <si>
    <t>20901225819</t>
  </si>
  <si>
    <t>赵璐</t>
  </si>
  <si>
    <t>20901227425</t>
  </si>
  <si>
    <t>符栗宁</t>
  </si>
  <si>
    <t>20901227510</t>
  </si>
  <si>
    <t>杨建磊</t>
  </si>
  <si>
    <t>20901225202</t>
  </si>
  <si>
    <t>任程琳</t>
  </si>
  <si>
    <t>20901226813</t>
  </si>
  <si>
    <t>赵世豪</t>
  </si>
  <si>
    <t>20901226721</t>
  </si>
  <si>
    <t>陈蒙恩</t>
  </si>
  <si>
    <t>20901226029</t>
  </si>
  <si>
    <t>陈琪</t>
  </si>
  <si>
    <t>20901225427</t>
  </si>
  <si>
    <t>李冰心</t>
  </si>
  <si>
    <t>20901226701</t>
  </si>
  <si>
    <t>郭金龙</t>
  </si>
  <si>
    <t>20901225217</t>
  </si>
  <si>
    <t>杨梦佳</t>
  </si>
  <si>
    <t>2020年高新区招聘工作人员总成绩（01学科）</t>
    <phoneticPr fontId="14" type="noConversion"/>
  </si>
  <si>
    <t>2020年高新区招聘工作人员总成绩（02学科）</t>
    <phoneticPr fontId="14" type="noConversion"/>
  </si>
  <si>
    <t>2020年高新区招聘工作人员总成绩（03学科）</t>
    <phoneticPr fontId="14" type="noConversion"/>
  </si>
  <si>
    <t>2020年高新区招聘工作人员总成绩（04学科）</t>
    <phoneticPr fontId="14" type="noConversion"/>
  </si>
  <si>
    <t>2020年高新区招聘工作人员总成绩（05学科）</t>
    <phoneticPr fontId="14" type="noConversion"/>
  </si>
  <si>
    <t>2020年高新区招聘工作人员总成绩（06学科）</t>
    <phoneticPr fontId="14" type="noConversion"/>
  </si>
  <si>
    <t>2020年高新区招聘工作人员总成绩（07学科）</t>
    <phoneticPr fontId="14" type="noConversion"/>
  </si>
  <si>
    <t>2020年高新区招聘工作人员总成绩（08学科）</t>
    <phoneticPr fontId="14" type="noConversion"/>
  </si>
  <si>
    <t>2020年高新区招聘工作人员总成绩（09学科）</t>
    <phoneticPr fontId="14" type="noConversion"/>
  </si>
  <si>
    <t>2020年高新区招聘工作人员总成绩（10学科）</t>
    <phoneticPr fontId="14" type="noConversion"/>
  </si>
  <si>
    <t>2020年高新区招聘工作人员总成绩（11学科）</t>
    <phoneticPr fontId="14" type="noConversion"/>
  </si>
  <si>
    <t>2020年高新区招聘工作人员总成绩（12学科）</t>
    <phoneticPr fontId="14" type="noConversion"/>
  </si>
  <si>
    <t>2020年高新区招聘工作人员总成绩（14学科）</t>
    <phoneticPr fontId="14" type="noConversion"/>
  </si>
  <si>
    <t>2020年高新区招聘工作人员总成绩（15学科）</t>
    <phoneticPr fontId="14" type="noConversion"/>
  </si>
  <si>
    <t>2020年高新区招聘工作人员总成绩（16学科）</t>
    <phoneticPr fontId="14" type="noConversion"/>
  </si>
  <si>
    <t>2020年高新区招聘工作人员总成绩（17学科）</t>
    <phoneticPr fontId="14" type="noConversion"/>
  </si>
  <si>
    <t>2020年高新区招聘工作人员总成绩（19学科）</t>
    <phoneticPr fontId="14" type="noConversion"/>
  </si>
  <si>
    <t>2020年高新区招聘工作人员总成绩（20学科）</t>
    <phoneticPr fontId="14" type="noConversion"/>
  </si>
  <si>
    <t>2020年高新区招聘工作人员总成绩（21学科）</t>
    <phoneticPr fontId="14" type="noConversion"/>
  </si>
  <si>
    <t>2020年高新区招聘工作人员总成绩（22学科）</t>
    <phoneticPr fontId="14" type="noConversion"/>
  </si>
  <si>
    <t>2020年高新区招聘工作人员总成绩（13学科）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</si>
</sst>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0_ "/>
    <numFmt numFmtId="179" formatCode="0.00_ "/>
  </numFmts>
  <fonts count="16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2" fillId="0" borderId="3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/>
    <xf numFmtId="0" fontId="8" fillId="0" borderId="3" xfId="0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9" fontId="5" fillId="2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0" fillId="0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0" fontId="0" fillId="0" borderId="3" xfId="0" applyBorder="1" applyAlignment="1"/>
    <xf numFmtId="179" fontId="12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13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2" borderId="3" xfId="0" quotePrefix="1" applyNumberFormat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>
      <alignment horizontal="center" vertical="center"/>
    </xf>
    <xf numFmtId="0" fontId="5" fillId="0" borderId="3" xfId="0" quotePrefix="1" applyNumberFormat="1" applyFont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0" fontId="4" fillId="0" borderId="4" xfId="0" quotePrefix="1" applyNumberFormat="1" applyFont="1" applyFill="1" applyBorder="1" applyAlignment="1">
      <alignment horizontal="center" vertical="center"/>
    </xf>
    <xf numFmtId="0" fontId="12" fillId="0" borderId="3" xfId="0" quotePrefix="1" applyNumberFormat="1" applyFont="1" applyFill="1" applyBorder="1" applyAlignment="1">
      <alignment horizontal="center" vertical="center"/>
    </xf>
    <xf numFmtId="0" fontId="12" fillId="0" borderId="3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D25" sqref="D25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8.125" customWidth="1"/>
    <col min="8" max="8" width="11.125" customWidth="1"/>
    <col min="9" max="9" width="19.75" customWidth="1"/>
    <col min="10" max="10" width="11.125" customWidth="1"/>
  </cols>
  <sheetData>
    <row r="2" spans="1:11" ht="22.5" x14ac:dyDescent="0.15">
      <c r="A2" s="46" t="s">
        <v>549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7.45" customHeight="1" x14ac:dyDescent="0.15">
      <c r="A4" s="20">
        <v>1</v>
      </c>
      <c r="B4" s="36" t="s">
        <v>11</v>
      </c>
      <c r="C4" s="5" t="s">
        <v>12</v>
      </c>
      <c r="D4" s="17">
        <v>74.58</v>
      </c>
      <c r="E4" s="7"/>
      <c r="F4" s="17">
        <v>74.58</v>
      </c>
      <c r="G4" s="17">
        <f t="shared" ref="G4:G14" si="0">F4*50%</f>
        <v>37.29</v>
      </c>
      <c r="H4" s="17">
        <v>87.28</v>
      </c>
      <c r="I4" s="17">
        <f t="shared" ref="I4:I14" si="1">H4*50%</f>
        <v>43.64</v>
      </c>
      <c r="J4" s="17">
        <f t="shared" ref="J4:J14" si="2">G4+I4</f>
        <v>80.930000000000007</v>
      </c>
      <c r="K4" s="7" t="s">
        <v>13</v>
      </c>
    </row>
    <row r="5" spans="1:11" s="35" customFormat="1" ht="17.45" customHeight="1" x14ac:dyDescent="0.15">
      <c r="A5" s="24">
        <v>2</v>
      </c>
      <c r="B5" s="36" t="s">
        <v>14</v>
      </c>
      <c r="C5" s="5" t="s">
        <v>15</v>
      </c>
      <c r="D5" s="17">
        <v>69.42</v>
      </c>
      <c r="E5" s="7"/>
      <c r="F5" s="17">
        <v>69.42</v>
      </c>
      <c r="G5" s="17">
        <f t="shared" si="0"/>
        <v>34.71</v>
      </c>
      <c r="H5" s="17">
        <v>83.66</v>
      </c>
      <c r="I5" s="17">
        <f t="shared" si="1"/>
        <v>41.83</v>
      </c>
      <c r="J5" s="17">
        <f t="shared" si="2"/>
        <v>76.539999999999992</v>
      </c>
      <c r="K5" s="7" t="s">
        <v>13</v>
      </c>
    </row>
    <row r="6" spans="1:11" ht="17.45" customHeight="1" x14ac:dyDescent="0.15">
      <c r="A6" s="20">
        <v>3</v>
      </c>
      <c r="B6" s="36" t="s">
        <v>16</v>
      </c>
      <c r="C6" s="5" t="s">
        <v>17</v>
      </c>
      <c r="D6" s="17">
        <v>67.540000000000006</v>
      </c>
      <c r="E6" s="7"/>
      <c r="F6" s="17">
        <v>67.540000000000006</v>
      </c>
      <c r="G6" s="17">
        <f t="shared" si="0"/>
        <v>33.770000000000003</v>
      </c>
      <c r="H6" s="17">
        <v>84.38</v>
      </c>
      <c r="I6" s="17">
        <f t="shared" si="1"/>
        <v>42.19</v>
      </c>
      <c r="J6" s="17">
        <f t="shared" si="2"/>
        <v>75.960000000000008</v>
      </c>
      <c r="K6" s="7" t="s">
        <v>13</v>
      </c>
    </row>
    <row r="7" spans="1:11" ht="17.45" customHeight="1" x14ac:dyDescent="0.15">
      <c r="A7" s="24">
        <v>4</v>
      </c>
      <c r="B7" s="36" t="s">
        <v>18</v>
      </c>
      <c r="C7" s="5" t="s">
        <v>19</v>
      </c>
      <c r="D7" s="17">
        <v>66.260000000000005</v>
      </c>
      <c r="E7" s="7"/>
      <c r="F7" s="17">
        <v>66.260000000000005</v>
      </c>
      <c r="G7" s="17">
        <f t="shared" si="0"/>
        <v>33.130000000000003</v>
      </c>
      <c r="H7" s="17">
        <v>84.34</v>
      </c>
      <c r="I7" s="17">
        <f t="shared" si="1"/>
        <v>42.17</v>
      </c>
      <c r="J7" s="17">
        <f t="shared" si="2"/>
        <v>75.300000000000011</v>
      </c>
      <c r="K7" s="7" t="s">
        <v>13</v>
      </c>
    </row>
    <row r="8" spans="1:11" ht="17.45" customHeight="1" x14ac:dyDescent="0.15">
      <c r="A8" s="20">
        <v>5</v>
      </c>
      <c r="B8" s="37" t="s">
        <v>20</v>
      </c>
      <c r="C8" s="11" t="s">
        <v>21</v>
      </c>
      <c r="D8" s="12">
        <v>67.78</v>
      </c>
      <c r="E8" s="7"/>
      <c r="F8" s="12">
        <v>67.78</v>
      </c>
      <c r="G8" s="12">
        <f t="shared" si="0"/>
        <v>33.89</v>
      </c>
      <c r="H8" s="12">
        <v>82.7</v>
      </c>
      <c r="I8" s="12">
        <f t="shared" si="1"/>
        <v>41.35</v>
      </c>
      <c r="J8" s="12">
        <f t="shared" si="2"/>
        <v>75.240000000000009</v>
      </c>
      <c r="K8" s="7"/>
    </row>
    <row r="9" spans="1:11" ht="17.45" customHeight="1" x14ac:dyDescent="0.15">
      <c r="A9" s="24">
        <v>6</v>
      </c>
      <c r="B9" s="38" t="s">
        <v>22</v>
      </c>
      <c r="C9" s="5" t="s">
        <v>23</v>
      </c>
      <c r="D9" s="9">
        <v>65.84</v>
      </c>
      <c r="E9" s="10"/>
      <c r="F9" s="9">
        <v>65.84</v>
      </c>
      <c r="G9" s="17">
        <f t="shared" si="0"/>
        <v>32.92</v>
      </c>
      <c r="H9" s="9">
        <v>81.3</v>
      </c>
      <c r="I9" s="17">
        <f t="shared" si="1"/>
        <v>40.65</v>
      </c>
      <c r="J9" s="17">
        <f t="shared" si="2"/>
        <v>73.569999999999993</v>
      </c>
      <c r="K9" s="7"/>
    </row>
    <row r="10" spans="1:11" s="1" customFormat="1" ht="17.45" customHeight="1" x14ac:dyDescent="0.15">
      <c r="A10" s="20">
        <v>7</v>
      </c>
      <c r="B10" s="38" t="s">
        <v>24</v>
      </c>
      <c r="C10" s="5" t="s">
        <v>25</v>
      </c>
      <c r="D10" s="9">
        <v>65.86</v>
      </c>
      <c r="E10" s="10"/>
      <c r="F10" s="9">
        <v>65.86</v>
      </c>
      <c r="G10" s="17">
        <f t="shared" si="0"/>
        <v>32.93</v>
      </c>
      <c r="H10" s="9">
        <v>80.900000000000006</v>
      </c>
      <c r="I10" s="17">
        <f t="shared" si="1"/>
        <v>40.450000000000003</v>
      </c>
      <c r="J10" s="17">
        <f t="shared" si="2"/>
        <v>73.38</v>
      </c>
      <c r="K10" s="7"/>
    </row>
    <row r="11" spans="1:11" ht="17.45" customHeight="1" x14ac:dyDescent="0.15">
      <c r="A11" s="24">
        <v>8</v>
      </c>
      <c r="B11" s="39" t="s">
        <v>26</v>
      </c>
      <c r="C11" s="5" t="s">
        <v>27</v>
      </c>
      <c r="D11" s="6">
        <v>72.7</v>
      </c>
      <c r="E11" s="7"/>
      <c r="F11" s="6">
        <v>72.7</v>
      </c>
      <c r="G11" s="6">
        <f t="shared" si="0"/>
        <v>36.35</v>
      </c>
      <c r="H11" s="6" t="s">
        <v>28</v>
      </c>
      <c r="I11" s="6" t="e">
        <f t="shared" si="1"/>
        <v>#VALUE!</v>
      </c>
      <c r="J11" s="6" t="e">
        <f t="shared" si="2"/>
        <v>#VALUE!</v>
      </c>
      <c r="K11" s="7"/>
    </row>
    <row r="12" spans="1:11" s="1" customFormat="1" ht="17.45" customHeight="1" x14ac:dyDescent="0.15">
      <c r="A12" s="20">
        <v>9</v>
      </c>
      <c r="B12" s="39" t="s">
        <v>29</v>
      </c>
      <c r="C12" s="5" t="s">
        <v>30</v>
      </c>
      <c r="D12" s="6">
        <v>68.5</v>
      </c>
      <c r="E12" s="7"/>
      <c r="F12" s="6">
        <v>68.5</v>
      </c>
      <c r="G12" s="6">
        <f t="shared" si="0"/>
        <v>34.25</v>
      </c>
      <c r="H12" s="6" t="s">
        <v>28</v>
      </c>
      <c r="I12" s="6" t="e">
        <f t="shared" si="1"/>
        <v>#VALUE!</v>
      </c>
      <c r="J12" s="6" t="e">
        <f t="shared" si="2"/>
        <v>#VALUE!</v>
      </c>
      <c r="K12" s="7"/>
    </row>
    <row r="13" spans="1:11" ht="17.45" customHeight="1" x14ac:dyDescent="0.15">
      <c r="A13" s="24">
        <v>10</v>
      </c>
      <c r="B13" s="39" t="s">
        <v>31</v>
      </c>
      <c r="C13" s="5" t="s">
        <v>32</v>
      </c>
      <c r="D13" s="6">
        <v>67.98</v>
      </c>
      <c r="E13" s="7"/>
      <c r="F13" s="6">
        <v>67.98</v>
      </c>
      <c r="G13" s="6">
        <f t="shared" si="0"/>
        <v>33.99</v>
      </c>
      <c r="H13" s="6" t="s">
        <v>28</v>
      </c>
      <c r="I13" s="6" t="e">
        <f t="shared" si="1"/>
        <v>#VALUE!</v>
      </c>
      <c r="J13" s="6" t="e">
        <f t="shared" si="2"/>
        <v>#VALUE!</v>
      </c>
      <c r="K13" s="7"/>
    </row>
    <row r="14" spans="1:11" s="1" customFormat="1" ht="17.45" customHeight="1" x14ac:dyDescent="0.15">
      <c r="A14" s="20">
        <v>11</v>
      </c>
      <c r="B14" s="40" t="s">
        <v>33</v>
      </c>
      <c r="C14" s="5" t="s">
        <v>34</v>
      </c>
      <c r="D14" s="6">
        <v>65.66</v>
      </c>
      <c r="E14" s="23"/>
      <c r="F14" s="6">
        <v>65.66</v>
      </c>
      <c r="G14" s="6">
        <f t="shared" si="0"/>
        <v>32.83</v>
      </c>
      <c r="H14" s="6" t="s">
        <v>28</v>
      </c>
      <c r="I14" s="6" t="e">
        <f t="shared" si="1"/>
        <v>#VALUE!</v>
      </c>
      <c r="J14" s="6" t="e">
        <f t="shared" si="2"/>
        <v>#VALUE!</v>
      </c>
      <c r="K14" s="7"/>
    </row>
  </sheetData>
  <sortState ref="B5:N15">
    <sortCondition descending="1" ref="J5:J15"/>
  </sortState>
  <mergeCells count="1">
    <mergeCell ref="A2:K2"/>
  </mergeCells>
  <phoneticPr fontId="14" type="noConversion"/>
  <printOptions horizontalCentered="1"/>
  <pageMargins left="0.31496062992126" right="0.31496062992126" top="0.74803149606299202" bottom="0.74803149606299202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J15" sqref="J15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8.75" customWidth="1"/>
    <col min="8" max="8" width="11.125" customWidth="1"/>
    <col min="9" max="9" width="19.5" customWidth="1"/>
    <col min="10" max="10" width="11.125" customWidth="1"/>
  </cols>
  <sheetData>
    <row r="2" spans="1:11" ht="22.5" x14ac:dyDescent="0.15">
      <c r="A2" s="46" t="s">
        <v>558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9.5" customHeight="1" x14ac:dyDescent="0.15">
      <c r="A4" s="27">
        <v>1</v>
      </c>
      <c r="B4" s="39" t="s">
        <v>295</v>
      </c>
      <c r="C4" s="5" t="s">
        <v>296</v>
      </c>
      <c r="D4" s="6">
        <v>68.459999999999994</v>
      </c>
      <c r="E4" s="7"/>
      <c r="F4" s="6">
        <v>68.459999999999994</v>
      </c>
      <c r="G4" s="6">
        <f t="shared" ref="G4:G23" si="0">F4*50%</f>
        <v>34.229999999999997</v>
      </c>
      <c r="H4" s="6">
        <v>85.82</v>
      </c>
      <c r="I4" s="6">
        <f t="shared" ref="I4:I23" si="1">H4*50%</f>
        <v>42.91</v>
      </c>
      <c r="J4" s="6">
        <f t="shared" ref="J4:J23" si="2">G4+I4</f>
        <v>77.139999999999986</v>
      </c>
      <c r="K4" s="7" t="s">
        <v>13</v>
      </c>
    </row>
    <row r="5" spans="1:11" s="1" customFormat="1" ht="19.5" customHeight="1" x14ac:dyDescent="0.15">
      <c r="A5" s="27">
        <v>2</v>
      </c>
      <c r="B5" s="39" t="s">
        <v>297</v>
      </c>
      <c r="C5" s="5" t="s">
        <v>298</v>
      </c>
      <c r="D5" s="6">
        <v>63.06</v>
      </c>
      <c r="E5" s="7"/>
      <c r="F5" s="6">
        <v>63.06</v>
      </c>
      <c r="G5" s="6">
        <f t="shared" si="0"/>
        <v>31.53</v>
      </c>
      <c r="H5" s="6">
        <v>88.04</v>
      </c>
      <c r="I5" s="6">
        <f t="shared" si="1"/>
        <v>44.02</v>
      </c>
      <c r="J5" s="6">
        <f t="shared" si="2"/>
        <v>75.550000000000011</v>
      </c>
      <c r="K5" s="7" t="s">
        <v>13</v>
      </c>
    </row>
    <row r="6" spans="1:11" s="1" customFormat="1" ht="19.5" customHeight="1" x14ac:dyDescent="0.15">
      <c r="A6" s="27">
        <v>3</v>
      </c>
      <c r="B6" s="39" t="s">
        <v>299</v>
      </c>
      <c r="C6" s="5" t="s">
        <v>300</v>
      </c>
      <c r="D6" s="6">
        <v>66.22</v>
      </c>
      <c r="E6" s="7"/>
      <c r="F6" s="6">
        <v>66.22</v>
      </c>
      <c r="G6" s="6">
        <f t="shared" si="0"/>
        <v>33.11</v>
      </c>
      <c r="H6" s="6">
        <v>84.16</v>
      </c>
      <c r="I6" s="6">
        <f t="shared" si="1"/>
        <v>42.08</v>
      </c>
      <c r="J6" s="6">
        <f t="shared" si="2"/>
        <v>75.19</v>
      </c>
      <c r="K6" s="7" t="s">
        <v>13</v>
      </c>
    </row>
    <row r="7" spans="1:11" s="1" customFormat="1" ht="19.5" customHeight="1" x14ac:dyDescent="0.15">
      <c r="A7" s="27">
        <v>4</v>
      </c>
      <c r="B7" s="39" t="s">
        <v>301</v>
      </c>
      <c r="C7" s="5" t="s">
        <v>302</v>
      </c>
      <c r="D7" s="6">
        <v>61.5</v>
      </c>
      <c r="E7" s="7"/>
      <c r="F7" s="6">
        <v>61.5</v>
      </c>
      <c r="G7" s="6">
        <f t="shared" si="0"/>
        <v>30.75</v>
      </c>
      <c r="H7" s="6">
        <v>86.94</v>
      </c>
      <c r="I7" s="6">
        <f t="shared" si="1"/>
        <v>43.47</v>
      </c>
      <c r="J7" s="6">
        <f t="shared" si="2"/>
        <v>74.22</v>
      </c>
      <c r="K7" s="7" t="s">
        <v>13</v>
      </c>
    </row>
    <row r="8" spans="1:11" s="1" customFormat="1" ht="19.5" customHeight="1" x14ac:dyDescent="0.15">
      <c r="A8" s="27">
        <v>5</v>
      </c>
      <c r="B8" s="39" t="s">
        <v>303</v>
      </c>
      <c r="C8" s="5" t="s">
        <v>304</v>
      </c>
      <c r="D8" s="6">
        <v>64.400000000000006</v>
      </c>
      <c r="E8" s="7"/>
      <c r="F8" s="6">
        <v>64.400000000000006</v>
      </c>
      <c r="G8" s="6">
        <f t="shared" si="0"/>
        <v>32.200000000000003</v>
      </c>
      <c r="H8" s="6">
        <v>83.16</v>
      </c>
      <c r="I8" s="6">
        <f t="shared" si="1"/>
        <v>41.58</v>
      </c>
      <c r="J8" s="6">
        <f t="shared" si="2"/>
        <v>73.78</v>
      </c>
      <c r="K8" s="7" t="s">
        <v>13</v>
      </c>
    </row>
    <row r="9" spans="1:11" s="1" customFormat="1" ht="19.5" customHeight="1" x14ac:dyDescent="0.15">
      <c r="A9" s="27">
        <v>6</v>
      </c>
      <c r="B9" s="39" t="s">
        <v>305</v>
      </c>
      <c r="C9" s="5" t="s">
        <v>306</v>
      </c>
      <c r="D9" s="6">
        <v>61.46</v>
      </c>
      <c r="E9" s="7"/>
      <c r="F9" s="6">
        <v>61.46</v>
      </c>
      <c r="G9" s="6">
        <f t="shared" si="0"/>
        <v>30.73</v>
      </c>
      <c r="H9" s="6">
        <v>84.82</v>
      </c>
      <c r="I9" s="6">
        <f t="shared" si="1"/>
        <v>42.41</v>
      </c>
      <c r="J9" s="6">
        <f t="shared" si="2"/>
        <v>73.14</v>
      </c>
      <c r="K9" s="7" t="s">
        <v>13</v>
      </c>
    </row>
    <row r="10" spans="1:11" s="1" customFormat="1" ht="19.5" customHeight="1" x14ac:dyDescent="0.15">
      <c r="A10" s="27">
        <v>7</v>
      </c>
      <c r="B10" s="39" t="s">
        <v>307</v>
      </c>
      <c r="C10" s="5" t="s">
        <v>308</v>
      </c>
      <c r="D10" s="6">
        <v>59.52</v>
      </c>
      <c r="E10" s="7"/>
      <c r="F10" s="6">
        <v>59.52</v>
      </c>
      <c r="G10" s="6">
        <f t="shared" si="0"/>
        <v>29.76</v>
      </c>
      <c r="H10" s="6">
        <v>86.18</v>
      </c>
      <c r="I10" s="6">
        <f t="shared" si="1"/>
        <v>43.09</v>
      </c>
      <c r="J10" s="6">
        <f t="shared" si="2"/>
        <v>72.850000000000009</v>
      </c>
      <c r="K10" s="7" t="s">
        <v>13</v>
      </c>
    </row>
    <row r="11" spans="1:11" s="1" customFormat="1" ht="19.5" customHeight="1" x14ac:dyDescent="0.15">
      <c r="A11" s="27">
        <v>8</v>
      </c>
      <c r="B11" s="39" t="s">
        <v>309</v>
      </c>
      <c r="C11" s="5" t="s">
        <v>310</v>
      </c>
      <c r="D11" s="6">
        <v>61.14</v>
      </c>
      <c r="E11" s="7"/>
      <c r="F11" s="6">
        <v>61.14</v>
      </c>
      <c r="G11" s="6">
        <f t="shared" si="0"/>
        <v>30.57</v>
      </c>
      <c r="H11" s="6">
        <v>83.68</v>
      </c>
      <c r="I11" s="6">
        <f t="shared" si="1"/>
        <v>41.84</v>
      </c>
      <c r="J11" s="6">
        <f t="shared" si="2"/>
        <v>72.41</v>
      </c>
      <c r="K11" s="7" t="s">
        <v>13</v>
      </c>
    </row>
    <row r="12" spans="1:11" s="1" customFormat="1" ht="19.5" customHeight="1" x14ac:dyDescent="0.15">
      <c r="A12" s="27">
        <v>9</v>
      </c>
      <c r="B12" s="39" t="s">
        <v>311</v>
      </c>
      <c r="C12" s="5" t="s">
        <v>312</v>
      </c>
      <c r="D12" s="6">
        <v>58.94</v>
      </c>
      <c r="E12" s="7"/>
      <c r="F12" s="6">
        <v>58.94</v>
      </c>
      <c r="G12" s="6">
        <f t="shared" si="0"/>
        <v>29.47</v>
      </c>
      <c r="H12" s="6">
        <v>85.84</v>
      </c>
      <c r="I12" s="6">
        <f t="shared" si="1"/>
        <v>42.92</v>
      </c>
      <c r="J12" s="6">
        <f t="shared" si="2"/>
        <v>72.39</v>
      </c>
      <c r="K12" s="7"/>
    </row>
    <row r="13" spans="1:11" s="1" customFormat="1" ht="19.5" customHeight="1" x14ac:dyDescent="0.15">
      <c r="A13" s="27">
        <v>10</v>
      </c>
      <c r="B13" s="37" t="s">
        <v>313</v>
      </c>
      <c r="C13" s="11" t="s">
        <v>314</v>
      </c>
      <c r="D13" s="12">
        <v>59.66</v>
      </c>
      <c r="E13" s="7"/>
      <c r="F13" s="12">
        <v>59.66</v>
      </c>
      <c r="G13" s="6">
        <f t="shared" si="0"/>
        <v>29.83</v>
      </c>
      <c r="H13" s="6">
        <v>83</v>
      </c>
      <c r="I13" s="6">
        <f t="shared" si="1"/>
        <v>41.5</v>
      </c>
      <c r="J13" s="6">
        <f t="shared" si="2"/>
        <v>71.33</v>
      </c>
      <c r="K13" s="7"/>
    </row>
    <row r="14" spans="1:11" s="1" customFormat="1" ht="19.5" customHeight="1" x14ac:dyDescent="0.15">
      <c r="A14" s="27">
        <v>11</v>
      </c>
      <c r="B14" s="39" t="s">
        <v>315</v>
      </c>
      <c r="C14" s="5" t="s">
        <v>316</v>
      </c>
      <c r="D14" s="6">
        <v>57.2</v>
      </c>
      <c r="E14" s="7"/>
      <c r="F14" s="6">
        <v>57.2</v>
      </c>
      <c r="G14" s="6">
        <f t="shared" si="0"/>
        <v>28.6</v>
      </c>
      <c r="H14" s="6">
        <v>85.06</v>
      </c>
      <c r="I14" s="6">
        <f t="shared" si="1"/>
        <v>42.53</v>
      </c>
      <c r="J14" s="6">
        <f t="shared" si="2"/>
        <v>71.13</v>
      </c>
      <c r="K14" s="7"/>
    </row>
    <row r="15" spans="1:11" s="1" customFormat="1" ht="19.5" customHeight="1" x14ac:dyDescent="0.15">
      <c r="A15" s="27">
        <v>12</v>
      </c>
      <c r="B15" s="39" t="s">
        <v>317</v>
      </c>
      <c r="C15" s="5" t="s">
        <v>318</v>
      </c>
      <c r="D15" s="6">
        <v>59.76</v>
      </c>
      <c r="E15" s="7"/>
      <c r="F15" s="6">
        <v>59.76</v>
      </c>
      <c r="G15" s="6">
        <f t="shared" si="0"/>
        <v>29.88</v>
      </c>
      <c r="H15" s="6">
        <v>81.239999999999995</v>
      </c>
      <c r="I15" s="6">
        <f t="shared" si="1"/>
        <v>40.619999999999997</v>
      </c>
      <c r="J15" s="6">
        <f t="shared" si="2"/>
        <v>70.5</v>
      </c>
      <c r="K15" s="7"/>
    </row>
    <row r="16" spans="1:11" s="1" customFormat="1" ht="19.5" customHeight="1" x14ac:dyDescent="0.15">
      <c r="A16" s="27">
        <v>13</v>
      </c>
      <c r="B16" s="40" t="s">
        <v>319</v>
      </c>
      <c r="C16" s="5" t="s">
        <v>320</v>
      </c>
      <c r="D16" s="6">
        <v>56</v>
      </c>
      <c r="E16" s="23"/>
      <c r="F16" s="6">
        <v>56</v>
      </c>
      <c r="G16" s="6">
        <f t="shared" si="0"/>
        <v>28</v>
      </c>
      <c r="H16" s="6">
        <v>83.12</v>
      </c>
      <c r="I16" s="6">
        <f t="shared" si="1"/>
        <v>41.56</v>
      </c>
      <c r="J16" s="6">
        <f t="shared" si="2"/>
        <v>69.56</v>
      </c>
      <c r="K16" s="7"/>
    </row>
    <row r="17" spans="1:11" s="1" customFormat="1" ht="19.5" customHeight="1" x14ac:dyDescent="0.15">
      <c r="A17" s="27">
        <v>14</v>
      </c>
      <c r="B17" s="40" t="s">
        <v>321</v>
      </c>
      <c r="C17" s="5" t="s">
        <v>322</v>
      </c>
      <c r="D17" s="6">
        <v>54.96</v>
      </c>
      <c r="E17" s="23"/>
      <c r="F17" s="6">
        <v>54.96</v>
      </c>
      <c r="G17" s="6">
        <f t="shared" si="0"/>
        <v>27.48</v>
      </c>
      <c r="H17" s="6">
        <v>83.6</v>
      </c>
      <c r="I17" s="6">
        <f t="shared" si="1"/>
        <v>41.8</v>
      </c>
      <c r="J17" s="6">
        <f t="shared" si="2"/>
        <v>69.28</v>
      </c>
      <c r="K17" s="7"/>
    </row>
    <row r="18" spans="1:11" s="1" customFormat="1" ht="19.5" customHeight="1" x14ac:dyDescent="0.15">
      <c r="A18" s="27">
        <v>15</v>
      </c>
      <c r="B18" s="40" t="s">
        <v>323</v>
      </c>
      <c r="C18" s="5" t="s">
        <v>324</v>
      </c>
      <c r="D18" s="6">
        <v>55.08</v>
      </c>
      <c r="E18" s="23"/>
      <c r="F18" s="6">
        <v>55.08</v>
      </c>
      <c r="G18" s="6">
        <f t="shared" si="0"/>
        <v>27.54</v>
      </c>
      <c r="H18" s="6">
        <v>82.14</v>
      </c>
      <c r="I18" s="6">
        <f t="shared" si="1"/>
        <v>41.07</v>
      </c>
      <c r="J18" s="6">
        <f t="shared" si="2"/>
        <v>68.61</v>
      </c>
      <c r="K18" s="7"/>
    </row>
    <row r="19" spans="1:11" s="1" customFormat="1" ht="19.5" customHeight="1" x14ac:dyDescent="0.15">
      <c r="A19" s="27">
        <v>16</v>
      </c>
      <c r="B19" s="40" t="s">
        <v>325</v>
      </c>
      <c r="C19" s="5" t="s">
        <v>326</v>
      </c>
      <c r="D19" s="6">
        <v>55.48</v>
      </c>
      <c r="E19" s="23"/>
      <c r="F19" s="6">
        <v>55.48</v>
      </c>
      <c r="G19" s="6">
        <f t="shared" si="0"/>
        <v>27.74</v>
      </c>
      <c r="H19" s="6">
        <v>81.14</v>
      </c>
      <c r="I19" s="6">
        <f t="shared" si="1"/>
        <v>40.57</v>
      </c>
      <c r="J19" s="6">
        <f t="shared" si="2"/>
        <v>68.31</v>
      </c>
      <c r="K19" s="7"/>
    </row>
    <row r="20" spans="1:11" s="1" customFormat="1" ht="19.5" customHeight="1" x14ac:dyDescent="0.15">
      <c r="A20" s="27">
        <v>17</v>
      </c>
      <c r="B20" s="40" t="s">
        <v>327</v>
      </c>
      <c r="C20" s="5" t="s">
        <v>328</v>
      </c>
      <c r="D20" s="6">
        <v>55.24</v>
      </c>
      <c r="E20" s="23"/>
      <c r="F20" s="6">
        <v>55.24</v>
      </c>
      <c r="G20" s="6">
        <f t="shared" si="0"/>
        <v>27.62</v>
      </c>
      <c r="H20" s="6">
        <v>80.86</v>
      </c>
      <c r="I20" s="6">
        <f t="shared" si="1"/>
        <v>40.43</v>
      </c>
      <c r="J20" s="6">
        <f t="shared" si="2"/>
        <v>68.05</v>
      </c>
      <c r="K20" s="7"/>
    </row>
    <row r="21" spans="1:11" s="1" customFormat="1" ht="19.5" customHeight="1" x14ac:dyDescent="0.15">
      <c r="A21" s="27">
        <v>18</v>
      </c>
      <c r="B21" s="39" t="s">
        <v>329</v>
      </c>
      <c r="C21" s="5" t="s">
        <v>330</v>
      </c>
      <c r="D21" s="6">
        <v>62.16</v>
      </c>
      <c r="E21" s="7"/>
      <c r="F21" s="6">
        <v>62.16</v>
      </c>
      <c r="G21" s="6">
        <f t="shared" si="0"/>
        <v>31.08</v>
      </c>
      <c r="H21" s="6" t="s">
        <v>28</v>
      </c>
      <c r="I21" s="6" t="e">
        <f t="shared" si="1"/>
        <v>#VALUE!</v>
      </c>
      <c r="J21" s="6" t="e">
        <f t="shared" si="2"/>
        <v>#VALUE!</v>
      </c>
      <c r="K21" s="7"/>
    </row>
    <row r="22" spans="1:11" s="1" customFormat="1" ht="19.5" customHeight="1" x14ac:dyDescent="0.15">
      <c r="A22" s="27">
        <v>19</v>
      </c>
      <c r="B22" s="39" t="s">
        <v>331</v>
      </c>
      <c r="C22" s="5" t="s">
        <v>332</v>
      </c>
      <c r="D22" s="6">
        <v>58.46</v>
      </c>
      <c r="E22" s="7"/>
      <c r="F22" s="6">
        <v>58.46</v>
      </c>
      <c r="G22" s="6">
        <f t="shared" si="0"/>
        <v>29.23</v>
      </c>
      <c r="H22" s="6" t="s">
        <v>28</v>
      </c>
      <c r="I22" s="6" t="e">
        <f t="shared" si="1"/>
        <v>#VALUE!</v>
      </c>
      <c r="J22" s="6" t="e">
        <f t="shared" si="2"/>
        <v>#VALUE!</v>
      </c>
      <c r="K22" s="7"/>
    </row>
    <row r="23" spans="1:11" s="1" customFormat="1" ht="19.5" customHeight="1" x14ac:dyDescent="0.15">
      <c r="A23" s="27">
        <v>20</v>
      </c>
      <c r="B23" s="40" t="s">
        <v>333</v>
      </c>
      <c r="C23" s="5" t="s">
        <v>334</v>
      </c>
      <c r="D23" s="6">
        <v>56.72</v>
      </c>
      <c r="E23" s="7"/>
      <c r="F23" s="6">
        <v>56.72</v>
      </c>
      <c r="G23" s="6">
        <f t="shared" si="0"/>
        <v>28.36</v>
      </c>
      <c r="H23" s="6" t="s">
        <v>28</v>
      </c>
      <c r="I23" s="6" t="e">
        <f t="shared" si="1"/>
        <v>#VALUE!</v>
      </c>
      <c r="J23" s="6" t="e">
        <f t="shared" si="2"/>
        <v>#VALUE!</v>
      </c>
      <c r="K23" s="7"/>
    </row>
  </sheetData>
  <sortState ref="B5:N24">
    <sortCondition descending="1" ref="J5:J24"/>
  </sortState>
  <mergeCells count="1">
    <mergeCell ref="A2:K2"/>
  </mergeCells>
  <phoneticPr fontId="1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I15" sqref="I15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7.75" customWidth="1"/>
    <col min="8" max="8" width="11.125" customWidth="1"/>
    <col min="9" max="9" width="19.125" customWidth="1"/>
    <col min="10" max="10" width="11.125" customWidth="1"/>
  </cols>
  <sheetData>
    <row r="2" spans="1:11" ht="22.5" x14ac:dyDescent="0.15">
      <c r="A2" s="46" t="s">
        <v>559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7.45" customHeight="1" x14ac:dyDescent="0.15">
      <c r="A4" s="24">
        <v>1</v>
      </c>
      <c r="B4" s="37" t="s">
        <v>335</v>
      </c>
      <c r="C4" s="11" t="s">
        <v>88</v>
      </c>
      <c r="D4" s="12">
        <v>58.42</v>
      </c>
      <c r="E4" s="7"/>
      <c r="F4" s="12">
        <v>58.42</v>
      </c>
      <c r="G4" s="6">
        <f t="shared" ref="G4:G9" si="0">F4*50%</f>
        <v>29.21</v>
      </c>
      <c r="H4" s="12">
        <v>88.22</v>
      </c>
      <c r="I4" s="6">
        <f t="shared" ref="I4:I9" si="1">H4*50%</f>
        <v>44.11</v>
      </c>
      <c r="J4" s="6">
        <f t="shared" ref="J4:J9" si="2">G4+I4</f>
        <v>73.319999999999993</v>
      </c>
      <c r="K4" s="26" t="s">
        <v>13</v>
      </c>
    </row>
    <row r="5" spans="1:11" s="1" customFormat="1" ht="17.45" customHeight="1" x14ac:dyDescent="0.15">
      <c r="A5" s="24">
        <v>2</v>
      </c>
      <c r="B5" s="39" t="s">
        <v>336</v>
      </c>
      <c r="C5" s="5" t="s">
        <v>337</v>
      </c>
      <c r="D5" s="6">
        <v>57.36</v>
      </c>
      <c r="E5" s="7"/>
      <c r="F5" s="6">
        <v>57.36</v>
      </c>
      <c r="G5" s="6">
        <f t="shared" si="0"/>
        <v>28.68</v>
      </c>
      <c r="H5" s="6">
        <v>87.14</v>
      </c>
      <c r="I5" s="6">
        <f t="shared" si="1"/>
        <v>43.57</v>
      </c>
      <c r="J5" s="6">
        <f t="shared" si="2"/>
        <v>72.25</v>
      </c>
      <c r="K5" s="26" t="s">
        <v>13</v>
      </c>
    </row>
    <row r="6" spans="1:11" s="1" customFormat="1" ht="17.45" customHeight="1" x14ac:dyDescent="0.15">
      <c r="A6" s="24">
        <v>3</v>
      </c>
      <c r="B6" s="39" t="s">
        <v>338</v>
      </c>
      <c r="C6" s="5" t="s">
        <v>339</v>
      </c>
      <c r="D6" s="6">
        <v>60</v>
      </c>
      <c r="E6" s="7"/>
      <c r="F6" s="6">
        <v>60</v>
      </c>
      <c r="G6" s="6">
        <f t="shared" si="0"/>
        <v>30</v>
      </c>
      <c r="H6" s="6">
        <v>83.64</v>
      </c>
      <c r="I6" s="6">
        <f t="shared" si="1"/>
        <v>41.82</v>
      </c>
      <c r="J6" s="6">
        <f t="shared" si="2"/>
        <v>71.819999999999993</v>
      </c>
      <c r="K6" s="26"/>
    </row>
    <row r="7" spans="1:11" s="1" customFormat="1" ht="17.45" customHeight="1" x14ac:dyDescent="0.15">
      <c r="A7" s="24">
        <v>4</v>
      </c>
      <c r="B7" s="39" t="s">
        <v>340</v>
      </c>
      <c r="C7" s="5" t="s">
        <v>341</v>
      </c>
      <c r="D7" s="6">
        <v>57.38</v>
      </c>
      <c r="E7" s="7"/>
      <c r="F7" s="6">
        <v>57.38</v>
      </c>
      <c r="G7" s="6">
        <f t="shared" si="0"/>
        <v>28.69</v>
      </c>
      <c r="H7" s="6">
        <v>82.94</v>
      </c>
      <c r="I7" s="6">
        <f t="shared" si="1"/>
        <v>41.47</v>
      </c>
      <c r="J7" s="6">
        <f t="shared" si="2"/>
        <v>70.16</v>
      </c>
      <c r="K7" s="26"/>
    </row>
    <row r="8" spans="1:11" s="1" customFormat="1" ht="17.45" customHeight="1" x14ac:dyDescent="0.15">
      <c r="A8" s="24">
        <v>5</v>
      </c>
      <c r="B8" s="39" t="s">
        <v>342</v>
      </c>
      <c r="C8" s="5" t="s">
        <v>343</v>
      </c>
      <c r="D8" s="6">
        <v>55</v>
      </c>
      <c r="E8" s="7"/>
      <c r="F8" s="6">
        <v>55</v>
      </c>
      <c r="G8" s="6">
        <f t="shared" si="0"/>
        <v>27.5</v>
      </c>
      <c r="H8" s="6">
        <v>83.84</v>
      </c>
      <c r="I8" s="6">
        <f t="shared" si="1"/>
        <v>41.92</v>
      </c>
      <c r="J8" s="6">
        <f t="shared" si="2"/>
        <v>69.42</v>
      </c>
      <c r="K8" s="26"/>
    </row>
    <row r="9" spans="1:11" s="1" customFormat="1" ht="17.45" customHeight="1" x14ac:dyDescent="0.15">
      <c r="A9" s="24">
        <v>6</v>
      </c>
      <c r="B9" s="39" t="s">
        <v>344</v>
      </c>
      <c r="C9" s="5" t="s">
        <v>345</v>
      </c>
      <c r="D9" s="6">
        <v>54.16</v>
      </c>
      <c r="E9" s="7"/>
      <c r="F9" s="6">
        <v>54.16</v>
      </c>
      <c r="G9" s="6">
        <f t="shared" si="0"/>
        <v>27.08</v>
      </c>
      <c r="H9" s="6">
        <v>80.06</v>
      </c>
      <c r="I9" s="6">
        <f t="shared" si="1"/>
        <v>40.03</v>
      </c>
      <c r="J9" s="6">
        <f t="shared" si="2"/>
        <v>67.11</v>
      </c>
      <c r="K9" s="26"/>
    </row>
  </sheetData>
  <sortState ref="B5:N10">
    <sortCondition descending="1" ref="J5:J10"/>
  </sortState>
  <mergeCells count="1">
    <mergeCell ref="A2:K2"/>
  </mergeCells>
  <phoneticPr fontId="14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0" sqref="E10"/>
    </sheetView>
  </sheetViews>
  <sheetFormatPr defaultColWidth="9" defaultRowHeight="13.5" x14ac:dyDescent="0.15"/>
  <cols>
    <col min="2" max="2" width="12.5" customWidth="1"/>
    <col min="4" max="4" width="12.375" customWidth="1"/>
    <col min="6" max="6" width="14.125" customWidth="1"/>
    <col min="7" max="7" width="18.375" customWidth="1"/>
    <col min="8" max="8" width="12.25" customWidth="1"/>
    <col min="9" max="9" width="16.5" customWidth="1"/>
  </cols>
  <sheetData>
    <row r="1" spans="1:11" ht="22.5" x14ac:dyDescent="0.15">
      <c r="A1" s="46" t="s">
        <v>560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8.95" customHeight="1" x14ac:dyDescent="0.15">
      <c r="A3" s="20">
        <v>1</v>
      </c>
      <c r="B3" s="39" t="s">
        <v>346</v>
      </c>
      <c r="C3" s="5" t="s">
        <v>347</v>
      </c>
      <c r="D3" s="6">
        <v>66.260000000000005</v>
      </c>
      <c r="E3" s="7"/>
      <c r="F3" s="6">
        <v>66.260000000000005</v>
      </c>
      <c r="G3" s="17">
        <f t="shared" ref="G3:G17" si="0">F3*50%</f>
        <v>33.130000000000003</v>
      </c>
      <c r="H3" s="6">
        <v>83.92</v>
      </c>
      <c r="I3" s="17">
        <f t="shared" ref="I3:I17" si="1">H3*50%</f>
        <v>41.96</v>
      </c>
      <c r="J3" s="17">
        <f t="shared" ref="J3:J17" si="2">G3+I3</f>
        <v>75.09</v>
      </c>
      <c r="K3" s="7" t="s">
        <v>13</v>
      </c>
    </row>
    <row r="4" spans="1:11" ht="18.95" customHeight="1" x14ac:dyDescent="0.15">
      <c r="A4" s="24">
        <v>2</v>
      </c>
      <c r="B4" s="39" t="s">
        <v>348</v>
      </c>
      <c r="C4" s="5" t="s">
        <v>349</v>
      </c>
      <c r="D4" s="6">
        <v>64.819999999999993</v>
      </c>
      <c r="E4" s="7"/>
      <c r="F4" s="6">
        <v>64.819999999999993</v>
      </c>
      <c r="G4" s="17">
        <f t="shared" si="0"/>
        <v>32.409999999999997</v>
      </c>
      <c r="H4" s="6">
        <v>84.9</v>
      </c>
      <c r="I4" s="17">
        <f t="shared" si="1"/>
        <v>42.45</v>
      </c>
      <c r="J4" s="17">
        <f t="shared" si="2"/>
        <v>74.86</v>
      </c>
      <c r="K4" s="7" t="s">
        <v>13</v>
      </c>
    </row>
    <row r="5" spans="1:11" ht="18.95" customHeight="1" x14ac:dyDescent="0.15">
      <c r="A5" s="20">
        <v>3</v>
      </c>
      <c r="B5" s="39" t="s">
        <v>350</v>
      </c>
      <c r="C5" s="5" t="s">
        <v>351</v>
      </c>
      <c r="D5" s="6">
        <v>67.84</v>
      </c>
      <c r="E5" s="7"/>
      <c r="F5" s="6">
        <v>67.84</v>
      </c>
      <c r="G5" s="17">
        <f t="shared" si="0"/>
        <v>33.92</v>
      </c>
      <c r="H5" s="6">
        <v>81.48</v>
      </c>
      <c r="I5" s="17">
        <f t="shared" si="1"/>
        <v>40.74</v>
      </c>
      <c r="J5" s="17">
        <f t="shared" si="2"/>
        <v>74.66</v>
      </c>
      <c r="K5" s="7" t="s">
        <v>13</v>
      </c>
    </row>
    <row r="6" spans="1:11" ht="18.95" customHeight="1" x14ac:dyDescent="0.15">
      <c r="A6" s="24">
        <v>4</v>
      </c>
      <c r="B6" s="39" t="s">
        <v>352</v>
      </c>
      <c r="C6" s="5" t="s">
        <v>353</v>
      </c>
      <c r="D6" s="6">
        <v>61</v>
      </c>
      <c r="E6" s="8"/>
      <c r="F6" s="6">
        <v>61</v>
      </c>
      <c r="G6" s="17">
        <f t="shared" si="0"/>
        <v>30.5</v>
      </c>
      <c r="H6" s="6">
        <v>87.96</v>
      </c>
      <c r="I6" s="17">
        <f t="shared" si="1"/>
        <v>43.98</v>
      </c>
      <c r="J6" s="17">
        <f t="shared" si="2"/>
        <v>74.47999999999999</v>
      </c>
      <c r="K6" s="7" t="s">
        <v>13</v>
      </c>
    </row>
    <row r="7" spans="1:11" ht="18.95" customHeight="1" x14ac:dyDescent="0.15">
      <c r="A7" s="20">
        <v>5</v>
      </c>
      <c r="B7" s="39" t="s">
        <v>354</v>
      </c>
      <c r="C7" s="5" t="s">
        <v>355</v>
      </c>
      <c r="D7" s="6">
        <v>64.92</v>
      </c>
      <c r="E7" s="7"/>
      <c r="F7" s="6">
        <v>64.92</v>
      </c>
      <c r="G7" s="17">
        <f t="shared" si="0"/>
        <v>32.46</v>
      </c>
      <c r="H7" s="6">
        <v>80.72</v>
      </c>
      <c r="I7" s="17">
        <f t="shared" si="1"/>
        <v>40.36</v>
      </c>
      <c r="J7" s="17">
        <f t="shared" si="2"/>
        <v>72.819999999999993</v>
      </c>
      <c r="K7" s="7" t="s">
        <v>13</v>
      </c>
    </row>
    <row r="8" spans="1:11" ht="18.95" customHeight="1" x14ac:dyDescent="0.15">
      <c r="A8" s="24">
        <v>6</v>
      </c>
      <c r="B8" s="39" t="s">
        <v>356</v>
      </c>
      <c r="C8" s="5" t="s">
        <v>357</v>
      </c>
      <c r="D8" s="6">
        <v>58.04</v>
      </c>
      <c r="E8" s="7"/>
      <c r="F8" s="6">
        <v>58.04</v>
      </c>
      <c r="G8" s="17">
        <f t="shared" si="0"/>
        <v>29.02</v>
      </c>
      <c r="H8" s="6">
        <v>87.34</v>
      </c>
      <c r="I8" s="17">
        <f t="shared" si="1"/>
        <v>43.67</v>
      </c>
      <c r="J8" s="17">
        <f t="shared" si="2"/>
        <v>72.69</v>
      </c>
      <c r="K8" s="7" t="s">
        <v>13</v>
      </c>
    </row>
    <row r="9" spans="1:11" ht="18.95" customHeight="1" x14ac:dyDescent="0.15">
      <c r="A9" s="20">
        <v>7</v>
      </c>
      <c r="B9" s="39" t="s">
        <v>358</v>
      </c>
      <c r="C9" s="5" t="s">
        <v>359</v>
      </c>
      <c r="D9" s="6">
        <v>59.2</v>
      </c>
      <c r="E9" s="7"/>
      <c r="F9" s="6">
        <v>59.2</v>
      </c>
      <c r="G9" s="17">
        <f t="shared" si="0"/>
        <v>29.6</v>
      </c>
      <c r="H9" s="6">
        <v>84.08</v>
      </c>
      <c r="I9" s="17">
        <f t="shared" si="1"/>
        <v>42.04</v>
      </c>
      <c r="J9" s="17">
        <f t="shared" si="2"/>
        <v>71.64</v>
      </c>
      <c r="K9" s="7"/>
    </row>
    <row r="10" spans="1:11" ht="18.95" customHeight="1" x14ac:dyDescent="0.15">
      <c r="A10" s="24">
        <v>8</v>
      </c>
      <c r="B10" s="39" t="s">
        <v>360</v>
      </c>
      <c r="C10" s="5" t="s">
        <v>361</v>
      </c>
      <c r="D10" s="6">
        <v>64.86</v>
      </c>
      <c r="E10" s="7"/>
      <c r="F10" s="6">
        <v>64.86</v>
      </c>
      <c r="G10" s="17">
        <f t="shared" si="0"/>
        <v>32.43</v>
      </c>
      <c r="H10" s="6">
        <v>77.739999999999995</v>
      </c>
      <c r="I10" s="17">
        <f t="shared" si="1"/>
        <v>38.869999999999997</v>
      </c>
      <c r="J10" s="17">
        <f t="shared" si="2"/>
        <v>71.3</v>
      </c>
      <c r="K10" s="7"/>
    </row>
    <row r="11" spans="1:11" ht="18.95" customHeight="1" x14ac:dyDescent="0.15">
      <c r="A11" s="20">
        <v>9</v>
      </c>
      <c r="B11" s="38" t="s">
        <v>362</v>
      </c>
      <c r="C11" s="5" t="s">
        <v>363</v>
      </c>
      <c r="D11" s="9">
        <v>57.32</v>
      </c>
      <c r="E11" s="10"/>
      <c r="F11" s="9">
        <v>57.32</v>
      </c>
      <c r="G11" s="17">
        <f t="shared" si="0"/>
        <v>28.66</v>
      </c>
      <c r="H11" s="6">
        <v>85.12</v>
      </c>
      <c r="I11" s="17">
        <f t="shared" si="1"/>
        <v>42.56</v>
      </c>
      <c r="J11" s="17">
        <f t="shared" si="2"/>
        <v>71.22</v>
      </c>
      <c r="K11" s="7"/>
    </row>
    <row r="12" spans="1:11" ht="18.95" customHeight="1" x14ac:dyDescent="0.15">
      <c r="A12" s="24">
        <v>10</v>
      </c>
      <c r="B12" s="39" t="s">
        <v>364</v>
      </c>
      <c r="C12" s="5" t="s">
        <v>365</v>
      </c>
      <c r="D12" s="6">
        <v>58.18</v>
      </c>
      <c r="E12" s="7"/>
      <c r="F12" s="6">
        <v>58.18</v>
      </c>
      <c r="G12" s="17">
        <f t="shared" si="0"/>
        <v>29.09</v>
      </c>
      <c r="H12" s="6">
        <v>80.94</v>
      </c>
      <c r="I12" s="17">
        <f t="shared" si="1"/>
        <v>40.47</v>
      </c>
      <c r="J12" s="17">
        <f t="shared" si="2"/>
        <v>69.56</v>
      </c>
      <c r="K12" s="7"/>
    </row>
    <row r="13" spans="1:11" ht="18.95" customHeight="1" x14ac:dyDescent="0.15">
      <c r="A13" s="20">
        <v>11</v>
      </c>
      <c r="B13" s="38" t="s">
        <v>366</v>
      </c>
      <c r="C13" s="5" t="s">
        <v>367</v>
      </c>
      <c r="D13" s="9">
        <v>57.84</v>
      </c>
      <c r="E13" s="10"/>
      <c r="F13" s="9">
        <v>57.84</v>
      </c>
      <c r="G13" s="17">
        <f t="shared" si="0"/>
        <v>28.92</v>
      </c>
      <c r="H13" s="6">
        <v>81.12</v>
      </c>
      <c r="I13" s="17">
        <f t="shared" si="1"/>
        <v>40.56</v>
      </c>
      <c r="J13" s="17">
        <f t="shared" si="2"/>
        <v>69.48</v>
      </c>
      <c r="K13" s="7"/>
    </row>
    <row r="14" spans="1:11" ht="18.95" customHeight="1" x14ac:dyDescent="0.15">
      <c r="A14" s="24">
        <v>12</v>
      </c>
      <c r="B14" s="43" t="s">
        <v>368</v>
      </c>
      <c r="C14" s="28" t="s">
        <v>369</v>
      </c>
      <c r="D14" s="29">
        <v>57.1</v>
      </c>
      <c r="E14" s="30"/>
      <c r="F14" s="29">
        <v>57.1</v>
      </c>
      <c r="G14" s="17">
        <f t="shared" si="0"/>
        <v>28.55</v>
      </c>
      <c r="H14" s="6">
        <v>81.56</v>
      </c>
      <c r="I14" s="17">
        <f t="shared" si="1"/>
        <v>40.78</v>
      </c>
      <c r="J14" s="17">
        <f t="shared" si="2"/>
        <v>69.33</v>
      </c>
      <c r="K14" s="7"/>
    </row>
    <row r="15" spans="1:11" ht="18.95" customHeight="1" x14ac:dyDescent="0.15">
      <c r="A15" s="20">
        <v>13</v>
      </c>
      <c r="B15" s="39" t="s">
        <v>370</v>
      </c>
      <c r="C15" s="5" t="s">
        <v>371</v>
      </c>
      <c r="D15" s="6">
        <v>69.06</v>
      </c>
      <c r="E15" s="7"/>
      <c r="F15" s="6">
        <v>69.06</v>
      </c>
      <c r="G15" s="6">
        <f t="shared" si="0"/>
        <v>34.53</v>
      </c>
      <c r="H15" s="6" t="s">
        <v>28</v>
      </c>
      <c r="I15" s="6" t="e">
        <f t="shared" si="1"/>
        <v>#VALUE!</v>
      </c>
      <c r="J15" s="6" t="e">
        <f t="shared" si="2"/>
        <v>#VALUE!</v>
      </c>
      <c r="K15" s="7"/>
    </row>
    <row r="16" spans="1:11" ht="18.95" customHeight="1" x14ac:dyDescent="0.15">
      <c r="A16" s="24">
        <v>14</v>
      </c>
      <c r="B16" s="39" t="s">
        <v>372</v>
      </c>
      <c r="C16" s="5" t="s">
        <v>373</v>
      </c>
      <c r="D16" s="6">
        <v>61.48</v>
      </c>
      <c r="E16" s="7"/>
      <c r="F16" s="6">
        <v>61.48</v>
      </c>
      <c r="G16" s="6">
        <f t="shared" si="0"/>
        <v>30.74</v>
      </c>
      <c r="H16" s="6" t="s">
        <v>28</v>
      </c>
      <c r="I16" s="6" t="e">
        <f t="shared" si="1"/>
        <v>#VALUE!</v>
      </c>
      <c r="J16" s="6" t="e">
        <f t="shared" si="2"/>
        <v>#VALUE!</v>
      </c>
      <c r="K16" s="7"/>
    </row>
    <row r="17" spans="1:11" ht="18.95" customHeight="1" x14ac:dyDescent="0.15">
      <c r="A17" s="20">
        <v>15</v>
      </c>
      <c r="B17" s="39" t="s">
        <v>374</v>
      </c>
      <c r="C17" s="5" t="s">
        <v>375</v>
      </c>
      <c r="D17" s="6">
        <v>58.62</v>
      </c>
      <c r="E17" s="7"/>
      <c r="F17" s="6">
        <v>58.62</v>
      </c>
      <c r="G17" s="6">
        <f t="shared" si="0"/>
        <v>29.31</v>
      </c>
      <c r="H17" s="6" t="s">
        <v>28</v>
      </c>
      <c r="I17" s="6" t="e">
        <f t="shared" si="1"/>
        <v>#VALUE!</v>
      </c>
      <c r="J17" s="6" t="e">
        <f t="shared" si="2"/>
        <v>#VALUE!</v>
      </c>
      <c r="K17" s="7"/>
    </row>
  </sheetData>
  <sortState ref="B4:N18">
    <sortCondition descending="1" ref="J4:J18"/>
  </sortState>
  <mergeCells count="1">
    <mergeCell ref="A1:K1"/>
  </mergeCells>
  <phoneticPr fontId="14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14" sqref="F14"/>
    </sheetView>
  </sheetViews>
  <sheetFormatPr defaultColWidth="9" defaultRowHeight="13.5" x14ac:dyDescent="0.15"/>
  <cols>
    <col min="2" max="2" width="12.5" customWidth="1"/>
    <col min="3" max="3" width="9" style="1"/>
    <col min="4" max="4" width="16.25" customWidth="1"/>
    <col min="6" max="6" width="13.375" customWidth="1"/>
    <col min="7" max="7" width="17.5" customWidth="1"/>
    <col min="8" max="8" width="14.75" customWidth="1"/>
    <col min="9" max="9" width="18.25" customWidth="1"/>
  </cols>
  <sheetData>
    <row r="1" spans="1:11" ht="22.5" x14ac:dyDescent="0.15">
      <c r="A1" s="46" t="s">
        <v>569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8.95" customHeight="1" x14ac:dyDescent="0.15">
      <c r="A3" s="21">
        <v>1</v>
      </c>
      <c r="B3" s="39" t="s">
        <v>376</v>
      </c>
      <c r="C3" s="5" t="s">
        <v>377</v>
      </c>
      <c r="D3" s="6">
        <v>66.34</v>
      </c>
      <c r="E3" s="7"/>
      <c r="F3" s="6">
        <v>66.34</v>
      </c>
      <c r="G3" s="17">
        <f t="shared" ref="G3:G5" si="0">F3*50%</f>
        <v>33.17</v>
      </c>
      <c r="H3" s="6">
        <v>82.92</v>
      </c>
      <c r="I3" s="17">
        <f t="shared" ref="I3:I5" si="1">H3*50%</f>
        <v>41.46</v>
      </c>
      <c r="J3" s="17">
        <f t="shared" ref="J3:J5" si="2">G3+I3</f>
        <v>74.63</v>
      </c>
      <c r="K3" s="7" t="s">
        <v>13</v>
      </c>
    </row>
    <row r="4" spans="1:11" ht="18.95" customHeight="1" x14ac:dyDescent="0.15">
      <c r="A4" s="21">
        <v>2</v>
      </c>
      <c r="B4" s="38" t="s">
        <v>378</v>
      </c>
      <c r="C4" s="5" t="s">
        <v>379</v>
      </c>
      <c r="D4" s="9">
        <v>56.84</v>
      </c>
      <c r="E4" s="10"/>
      <c r="F4" s="9">
        <v>56.84</v>
      </c>
      <c r="G4" s="17">
        <f t="shared" si="0"/>
        <v>28.42</v>
      </c>
      <c r="H4" s="6">
        <v>85</v>
      </c>
      <c r="I4" s="17">
        <f t="shared" si="1"/>
        <v>42.5</v>
      </c>
      <c r="J4" s="17">
        <f t="shared" si="2"/>
        <v>70.92</v>
      </c>
      <c r="K4" s="7"/>
    </row>
    <row r="5" spans="1:11" ht="18.95" customHeight="1" x14ac:dyDescent="0.15">
      <c r="A5" s="21">
        <v>3</v>
      </c>
      <c r="B5" s="39" t="s">
        <v>380</v>
      </c>
      <c r="C5" s="5" t="s">
        <v>381</v>
      </c>
      <c r="D5" s="6">
        <v>58.1</v>
      </c>
      <c r="E5" s="7"/>
      <c r="F5" s="6">
        <v>58.1</v>
      </c>
      <c r="G5" s="17">
        <f t="shared" si="0"/>
        <v>29.05</v>
      </c>
      <c r="H5" s="6">
        <v>83.66</v>
      </c>
      <c r="I5" s="17">
        <f t="shared" si="1"/>
        <v>41.83</v>
      </c>
      <c r="J5" s="17">
        <f t="shared" si="2"/>
        <v>70.88</v>
      </c>
      <c r="K5" s="7"/>
    </row>
  </sheetData>
  <sortState ref="B4:N6">
    <sortCondition descending="1" ref="J4:J6"/>
  </sortState>
  <mergeCells count="1">
    <mergeCell ref="A1:K1"/>
  </mergeCells>
  <phoneticPr fontId="14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C6" sqref="C6"/>
    </sheetView>
  </sheetViews>
  <sheetFormatPr defaultColWidth="9" defaultRowHeight="13.5" x14ac:dyDescent="0.15"/>
  <cols>
    <col min="2" max="2" width="14.25" customWidth="1"/>
    <col min="3" max="3" width="9" style="1"/>
    <col min="4" max="6" width="13.125" customWidth="1"/>
    <col min="7" max="7" width="17.75" customWidth="1"/>
    <col min="8" max="8" width="13.75" customWidth="1"/>
    <col min="9" max="9" width="16.875" customWidth="1"/>
  </cols>
  <sheetData>
    <row r="1" spans="1:11" ht="22.5" x14ac:dyDescent="0.15">
      <c r="A1" s="46" t="s">
        <v>561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8" customHeight="1" x14ac:dyDescent="0.15">
      <c r="A3" s="27">
        <v>1</v>
      </c>
      <c r="B3" s="39" t="s">
        <v>382</v>
      </c>
      <c r="C3" s="5" t="s">
        <v>383</v>
      </c>
      <c r="D3" s="6">
        <v>69.739999999999995</v>
      </c>
      <c r="E3" s="7"/>
      <c r="F3" s="6">
        <v>69.739999999999995</v>
      </c>
      <c r="G3" s="17">
        <f t="shared" ref="G3:G22" si="0">F3*50%</f>
        <v>34.869999999999997</v>
      </c>
      <c r="H3" s="6">
        <v>85.8</v>
      </c>
      <c r="I3" s="17">
        <f t="shared" ref="I3:I22" si="1">H3*50%</f>
        <v>42.9</v>
      </c>
      <c r="J3" s="17">
        <f t="shared" ref="J3:J22" si="2">G3+I3</f>
        <v>77.77</v>
      </c>
      <c r="K3" s="7" t="s">
        <v>13</v>
      </c>
    </row>
    <row r="4" spans="1:11" ht="18" customHeight="1" x14ac:dyDescent="0.15">
      <c r="A4" s="27">
        <v>2</v>
      </c>
      <c r="B4" s="39" t="s">
        <v>384</v>
      </c>
      <c r="C4" s="5" t="s">
        <v>385</v>
      </c>
      <c r="D4" s="6">
        <v>62.96</v>
      </c>
      <c r="E4" s="8"/>
      <c r="F4" s="6">
        <v>62.96</v>
      </c>
      <c r="G4" s="17">
        <f t="shared" si="0"/>
        <v>31.48</v>
      </c>
      <c r="H4" s="6">
        <v>87.2</v>
      </c>
      <c r="I4" s="17">
        <f t="shared" si="1"/>
        <v>43.6</v>
      </c>
      <c r="J4" s="17">
        <f t="shared" si="2"/>
        <v>75.08</v>
      </c>
      <c r="K4" s="7" t="s">
        <v>13</v>
      </c>
    </row>
    <row r="5" spans="1:11" ht="18" customHeight="1" x14ac:dyDescent="0.15">
      <c r="A5" s="27">
        <v>3</v>
      </c>
      <c r="B5" s="39" t="s">
        <v>386</v>
      </c>
      <c r="C5" s="5" t="s">
        <v>387</v>
      </c>
      <c r="D5" s="6">
        <v>61.88</v>
      </c>
      <c r="E5" s="7"/>
      <c r="F5" s="6">
        <v>61.88</v>
      </c>
      <c r="G5" s="17">
        <f t="shared" si="0"/>
        <v>30.94</v>
      </c>
      <c r="H5" s="6">
        <v>87.6</v>
      </c>
      <c r="I5" s="17">
        <f t="shared" si="1"/>
        <v>43.8</v>
      </c>
      <c r="J5" s="17">
        <f t="shared" si="2"/>
        <v>74.739999999999995</v>
      </c>
      <c r="K5" s="7" t="s">
        <v>13</v>
      </c>
    </row>
    <row r="6" spans="1:11" ht="18" customHeight="1" x14ac:dyDescent="0.15">
      <c r="A6" s="27">
        <v>4</v>
      </c>
      <c r="B6" s="39" t="s">
        <v>388</v>
      </c>
      <c r="C6" s="5" t="s">
        <v>389</v>
      </c>
      <c r="D6" s="6">
        <v>64.64</v>
      </c>
      <c r="E6" s="7"/>
      <c r="F6" s="6">
        <v>64.64</v>
      </c>
      <c r="G6" s="17">
        <f t="shared" si="0"/>
        <v>32.32</v>
      </c>
      <c r="H6" s="6">
        <v>84.28</v>
      </c>
      <c r="I6" s="17">
        <f t="shared" si="1"/>
        <v>42.14</v>
      </c>
      <c r="J6" s="17">
        <f t="shared" si="2"/>
        <v>74.460000000000008</v>
      </c>
      <c r="K6" s="7" t="s">
        <v>13</v>
      </c>
    </row>
    <row r="7" spans="1:11" ht="18" customHeight="1" x14ac:dyDescent="0.15">
      <c r="A7" s="27">
        <v>5</v>
      </c>
      <c r="B7" s="39" t="s">
        <v>390</v>
      </c>
      <c r="C7" s="5" t="s">
        <v>391</v>
      </c>
      <c r="D7" s="6">
        <v>60.2</v>
      </c>
      <c r="E7" s="7"/>
      <c r="F7" s="6">
        <v>60.2</v>
      </c>
      <c r="G7" s="17">
        <f t="shared" si="0"/>
        <v>30.1</v>
      </c>
      <c r="H7" s="6">
        <v>87.88</v>
      </c>
      <c r="I7" s="17">
        <f t="shared" si="1"/>
        <v>43.94</v>
      </c>
      <c r="J7" s="17">
        <f t="shared" si="2"/>
        <v>74.039999999999992</v>
      </c>
      <c r="K7" s="7" t="s">
        <v>13</v>
      </c>
    </row>
    <row r="8" spans="1:11" ht="18" customHeight="1" x14ac:dyDescent="0.15">
      <c r="A8" s="27">
        <v>6</v>
      </c>
      <c r="B8" s="39" t="s">
        <v>392</v>
      </c>
      <c r="C8" s="5" t="s">
        <v>393</v>
      </c>
      <c r="D8" s="6">
        <v>63.26</v>
      </c>
      <c r="E8" s="7"/>
      <c r="F8" s="6">
        <v>63.26</v>
      </c>
      <c r="G8" s="17">
        <f t="shared" si="0"/>
        <v>31.63</v>
      </c>
      <c r="H8" s="6">
        <v>84.54</v>
      </c>
      <c r="I8" s="17">
        <f t="shared" si="1"/>
        <v>42.27</v>
      </c>
      <c r="J8" s="17">
        <f t="shared" si="2"/>
        <v>73.900000000000006</v>
      </c>
      <c r="K8" s="7" t="s">
        <v>13</v>
      </c>
    </row>
    <row r="9" spans="1:11" ht="18" customHeight="1" x14ac:dyDescent="0.15">
      <c r="A9" s="27">
        <v>7</v>
      </c>
      <c r="B9" s="39" t="s">
        <v>394</v>
      </c>
      <c r="C9" s="5" t="s">
        <v>395</v>
      </c>
      <c r="D9" s="6">
        <v>62.36</v>
      </c>
      <c r="E9" s="7"/>
      <c r="F9" s="6">
        <v>62.36</v>
      </c>
      <c r="G9" s="17">
        <f t="shared" si="0"/>
        <v>31.18</v>
      </c>
      <c r="H9" s="6">
        <v>85.16</v>
      </c>
      <c r="I9" s="17">
        <f t="shared" si="1"/>
        <v>42.58</v>
      </c>
      <c r="J9" s="17">
        <f t="shared" si="2"/>
        <v>73.759999999999991</v>
      </c>
      <c r="K9" s="7" t="s">
        <v>13</v>
      </c>
    </row>
    <row r="10" spans="1:11" ht="18" customHeight="1" x14ac:dyDescent="0.15">
      <c r="A10" s="27">
        <v>8</v>
      </c>
      <c r="B10" s="39" t="s">
        <v>396</v>
      </c>
      <c r="C10" s="5" t="s">
        <v>397</v>
      </c>
      <c r="D10" s="6">
        <v>61.36</v>
      </c>
      <c r="E10" s="7"/>
      <c r="F10" s="6">
        <v>61.36</v>
      </c>
      <c r="G10" s="17">
        <f t="shared" si="0"/>
        <v>30.68</v>
      </c>
      <c r="H10" s="6">
        <v>85.4</v>
      </c>
      <c r="I10" s="17">
        <f t="shared" si="1"/>
        <v>42.7</v>
      </c>
      <c r="J10" s="17">
        <f t="shared" si="2"/>
        <v>73.38</v>
      </c>
      <c r="K10" s="7" t="s">
        <v>13</v>
      </c>
    </row>
    <row r="11" spans="1:11" ht="18" customHeight="1" x14ac:dyDescent="0.15">
      <c r="A11" s="27">
        <v>9</v>
      </c>
      <c r="B11" s="39" t="s">
        <v>398</v>
      </c>
      <c r="C11" s="5" t="s">
        <v>88</v>
      </c>
      <c r="D11" s="6">
        <v>62.76</v>
      </c>
      <c r="E11" s="8"/>
      <c r="F11" s="6">
        <v>62.76</v>
      </c>
      <c r="G11" s="17">
        <f t="shared" si="0"/>
        <v>31.38</v>
      </c>
      <c r="H11" s="6">
        <v>83.2</v>
      </c>
      <c r="I11" s="17">
        <f t="shared" si="1"/>
        <v>41.6</v>
      </c>
      <c r="J11" s="17">
        <f t="shared" si="2"/>
        <v>72.98</v>
      </c>
      <c r="K11" s="8"/>
    </row>
    <row r="12" spans="1:11" ht="18" customHeight="1" x14ac:dyDescent="0.15">
      <c r="A12" s="27">
        <v>10</v>
      </c>
      <c r="B12" s="37" t="s">
        <v>399</v>
      </c>
      <c r="C12" s="11" t="s">
        <v>400</v>
      </c>
      <c r="D12" s="12">
        <v>60.48</v>
      </c>
      <c r="E12" s="7"/>
      <c r="F12" s="12">
        <v>60.48</v>
      </c>
      <c r="G12" s="17">
        <f t="shared" si="0"/>
        <v>30.24</v>
      </c>
      <c r="H12" s="6">
        <v>85.32</v>
      </c>
      <c r="I12" s="17">
        <f t="shared" si="1"/>
        <v>42.66</v>
      </c>
      <c r="J12" s="17">
        <f t="shared" si="2"/>
        <v>72.899999999999991</v>
      </c>
      <c r="K12" s="7"/>
    </row>
    <row r="13" spans="1:11" ht="18" customHeight="1" x14ac:dyDescent="0.15">
      <c r="A13" s="27">
        <v>11</v>
      </c>
      <c r="B13" s="39" t="s">
        <v>401</v>
      </c>
      <c r="C13" s="5" t="s">
        <v>402</v>
      </c>
      <c r="D13" s="6">
        <v>61.28</v>
      </c>
      <c r="E13" s="7"/>
      <c r="F13" s="6">
        <v>61.28</v>
      </c>
      <c r="G13" s="17">
        <f t="shared" si="0"/>
        <v>30.64</v>
      </c>
      <c r="H13" s="6">
        <v>83.52</v>
      </c>
      <c r="I13" s="17">
        <f t="shared" si="1"/>
        <v>41.76</v>
      </c>
      <c r="J13" s="17">
        <f t="shared" si="2"/>
        <v>72.400000000000006</v>
      </c>
      <c r="K13" s="7"/>
    </row>
    <row r="14" spans="1:11" ht="18" customHeight="1" x14ac:dyDescent="0.15">
      <c r="A14" s="27">
        <v>12</v>
      </c>
      <c r="B14" s="39" t="s">
        <v>403</v>
      </c>
      <c r="C14" s="5" t="s">
        <v>404</v>
      </c>
      <c r="D14" s="6">
        <v>62.48</v>
      </c>
      <c r="E14" s="7"/>
      <c r="F14" s="6">
        <v>62.48</v>
      </c>
      <c r="G14" s="17">
        <f t="shared" si="0"/>
        <v>31.24</v>
      </c>
      <c r="H14" s="6">
        <v>82.02</v>
      </c>
      <c r="I14" s="17">
        <f t="shared" si="1"/>
        <v>41.01</v>
      </c>
      <c r="J14" s="17">
        <f t="shared" si="2"/>
        <v>72.25</v>
      </c>
      <c r="K14" s="7"/>
    </row>
    <row r="15" spans="1:11" ht="18" customHeight="1" x14ac:dyDescent="0.15">
      <c r="A15" s="27">
        <v>13</v>
      </c>
      <c r="B15" s="39" t="s">
        <v>405</v>
      </c>
      <c r="C15" s="5" t="s">
        <v>406</v>
      </c>
      <c r="D15" s="6">
        <v>60.42</v>
      </c>
      <c r="E15" s="7"/>
      <c r="F15" s="6">
        <v>60.42</v>
      </c>
      <c r="G15" s="17">
        <f t="shared" si="0"/>
        <v>30.21</v>
      </c>
      <c r="H15" s="6">
        <v>84.06</v>
      </c>
      <c r="I15" s="17">
        <f t="shared" si="1"/>
        <v>42.03</v>
      </c>
      <c r="J15" s="17">
        <f t="shared" si="2"/>
        <v>72.240000000000009</v>
      </c>
      <c r="K15" s="7"/>
    </row>
    <row r="16" spans="1:11" ht="18" customHeight="1" x14ac:dyDescent="0.15">
      <c r="A16" s="27">
        <v>14</v>
      </c>
      <c r="B16" s="39" t="s">
        <v>407</v>
      </c>
      <c r="C16" s="5" t="s">
        <v>408</v>
      </c>
      <c r="D16" s="6">
        <v>62.48</v>
      </c>
      <c r="E16" s="7"/>
      <c r="F16" s="6">
        <v>62.48</v>
      </c>
      <c r="G16" s="17">
        <f t="shared" si="0"/>
        <v>31.24</v>
      </c>
      <c r="H16" s="6">
        <v>81.900000000000006</v>
      </c>
      <c r="I16" s="17">
        <f t="shared" si="1"/>
        <v>40.950000000000003</v>
      </c>
      <c r="J16" s="17">
        <f t="shared" si="2"/>
        <v>72.19</v>
      </c>
      <c r="K16" s="7"/>
    </row>
    <row r="17" spans="1:11" ht="18" customHeight="1" x14ac:dyDescent="0.15">
      <c r="A17" s="27">
        <v>15</v>
      </c>
      <c r="B17" s="38" t="s">
        <v>409</v>
      </c>
      <c r="C17" s="5" t="s">
        <v>410</v>
      </c>
      <c r="D17" s="9">
        <v>60.12</v>
      </c>
      <c r="E17" s="7"/>
      <c r="F17" s="9">
        <v>60.12</v>
      </c>
      <c r="G17" s="17">
        <f t="shared" si="0"/>
        <v>30.06</v>
      </c>
      <c r="H17" s="6">
        <v>81.72</v>
      </c>
      <c r="I17" s="17">
        <f t="shared" si="1"/>
        <v>40.86</v>
      </c>
      <c r="J17" s="17">
        <f t="shared" si="2"/>
        <v>70.92</v>
      </c>
      <c r="K17" s="7"/>
    </row>
    <row r="18" spans="1:11" ht="18" customHeight="1" x14ac:dyDescent="0.15">
      <c r="A18" s="27">
        <v>16</v>
      </c>
      <c r="B18" s="38" t="s">
        <v>411</v>
      </c>
      <c r="C18" s="5" t="s">
        <v>412</v>
      </c>
      <c r="D18" s="9">
        <v>59.22</v>
      </c>
      <c r="E18" s="10"/>
      <c r="F18" s="9">
        <v>59.22</v>
      </c>
      <c r="G18" s="17">
        <f t="shared" si="0"/>
        <v>29.61</v>
      </c>
      <c r="H18" s="6">
        <v>82.28</v>
      </c>
      <c r="I18" s="17">
        <f t="shared" si="1"/>
        <v>41.14</v>
      </c>
      <c r="J18" s="17">
        <f t="shared" si="2"/>
        <v>70.75</v>
      </c>
      <c r="K18" s="7"/>
    </row>
    <row r="19" spans="1:11" ht="18" customHeight="1" x14ac:dyDescent="0.15">
      <c r="A19" s="27">
        <v>17</v>
      </c>
      <c r="B19" s="39" t="s">
        <v>413</v>
      </c>
      <c r="C19" s="5" t="s">
        <v>414</v>
      </c>
      <c r="D19" s="6">
        <v>63.98</v>
      </c>
      <c r="E19" s="7"/>
      <c r="F19" s="6">
        <v>63.98</v>
      </c>
      <c r="G19" s="6">
        <f t="shared" si="0"/>
        <v>31.99</v>
      </c>
      <c r="H19" s="6" t="s">
        <v>28</v>
      </c>
      <c r="I19" s="6" t="e">
        <f t="shared" si="1"/>
        <v>#VALUE!</v>
      </c>
      <c r="J19" s="6" t="e">
        <f t="shared" si="2"/>
        <v>#VALUE!</v>
      </c>
      <c r="K19" s="7"/>
    </row>
    <row r="20" spans="1:11" ht="18" customHeight="1" x14ac:dyDescent="0.15">
      <c r="A20" s="27">
        <v>18</v>
      </c>
      <c r="B20" s="39" t="s">
        <v>415</v>
      </c>
      <c r="C20" s="5" t="s">
        <v>416</v>
      </c>
      <c r="D20" s="6">
        <v>63.96</v>
      </c>
      <c r="E20" s="7"/>
      <c r="F20" s="6">
        <v>63.96</v>
      </c>
      <c r="G20" s="6">
        <f t="shared" si="0"/>
        <v>31.98</v>
      </c>
      <c r="H20" s="6" t="s">
        <v>28</v>
      </c>
      <c r="I20" s="6" t="e">
        <f t="shared" si="1"/>
        <v>#VALUE!</v>
      </c>
      <c r="J20" s="6" t="e">
        <f t="shared" si="2"/>
        <v>#VALUE!</v>
      </c>
      <c r="K20" s="7"/>
    </row>
    <row r="21" spans="1:11" ht="18" customHeight="1" x14ac:dyDescent="0.15">
      <c r="A21" s="27">
        <v>19</v>
      </c>
      <c r="B21" s="39" t="s">
        <v>417</v>
      </c>
      <c r="C21" s="5" t="s">
        <v>418</v>
      </c>
      <c r="D21" s="6">
        <v>62.42</v>
      </c>
      <c r="E21" s="7"/>
      <c r="F21" s="6">
        <v>62.42</v>
      </c>
      <c r="G21" s="6">
        <f t="shared" si="0"/>
        <v>31.21</v>
      </c>
      <c r="H21" s="6" t="s">
        <v>28</v>
      </c>
      <c r="I21" s="6" t="e">
        <f t="shared" si="1"/>
        <v>#VALUE!</v>
      </c>
      <c r="J21" s="6" t="e">
        <f t="shared" si="2"/>
        <v>#VALUE!</v>
      </c>
      <c r="K21" s="7"/>
    </row>
    <row r="22" spans="1:11" ht="18" customHeight="1" x14ac:dyDescent="0.15">
      <c r="A22" s="27">
        <v>20</v>
      </c>
      <c r="B22" s="40" t="s">
        <v>419</v>
      </c>
      <c r="C22" s="5" t="s">
        <v>420</v>
      </c>
      <c r="D22" s="6">
        <v>60.1</v>
      </c>
      <c r="E22" s="23"/>
      <c r="F22" s="6">
        <v>60.1</v>
      </c>
      <c r="G22" s="6">
        <f t="shared" si="0"/>
        <v>30.05</v>
      </c>
      <c r="H22" s="6" t="s">
        <v>28</v>
      </c>
      <c r="I22" s="6" t="e">
        <f t="shared" si="1"/>
        <v>#VALUE!</v>
      </c>
      <c r="J22" s="6" t="e">
        <f t="shared" si="2"/>
        <v>#VALUE!</v>
      </c>
      <c r="K22" s="7"/>
    </row>
  </sheetData>
  <sortState ref="B4:N23">
    <sortCondition descending="1" ref="J4:J23"/>
  </sortState>
  <mergeCells count="1">
    <mergeCell ref="A1:K1"/>
  </mergeCells>
  <phoneticPr fontId="14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22" sqref="G22"/>
    </sheetView>
  </sheetViews>
  <sheetFormatPr defaultColWidth="9" defaultRowHeight="13.5" x14ac:dyDescent="0.15"/>
  <cols>
    <col min="2" max="2" width="13.625" customWidth="1"/>
    <col min="3" max="3" width="9" style="1"/>
    <col min="4" max="4" width="13" customWidth="1"/>
    <col min="6" max="6" width="13.5" customWidth="1"/>
    <col min="7" max="7" width="18.25" customWidth="1"/>
    <col min="8" max="8" width="13" customWidth="1"/>
    <col min="9" max="9" width="19" customWidth="1"/>
  </cols>
  <sheetData>
    <row r="1" spans="1:11" ht="22.5" x14ac:dyDescent="0.15">
      <c r="A1" s="46" t="s">
        <v>562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8.95" customHeight="1" x14ac:dyDescent="0.15">
      <c r="A3" s="21">
        <v>1</v>
      </c>
      <c r="B3" s="36" t="s">
        <v>421</v>
      </c>
      <c r="C3" s="5" t="s">
        <v>422</v>
      </c>
      <c r="D3" s="17">
        <v>52.56</v>
      </c>
      <c r="E3" s="7">
        <v>5</v>
      </c>
      <c r="F3" s="17">
        <v>57.56</v>
      </c>
      <c r="G3" s="17">
        <f t="shared" ref="G3:G5" si="0">F3*50%</f>
        <v>28.78</v>
      </c>
      <c r="H3" s="6">
        <v>83.48</v>
      </c>
      <c r="I3" s="17">
        <f t="shared" ref="I3:I5" si="1">H3*50%</f>
        <v>41.74</v>
      </c>
      <c r="J3" s="17">
        <f t="shared" ref="J3:J5" si="2">G3+I3</f>
        <v>70.52000000000001</v>
      </c>
      <c r="K3" s="7" t="s">
        <v>13</v>
      </c>
    </row>
    <row r="4" spans="1:11" ht="18.95" customHeight="1" x14ac:dyDescent="0.15">
      <c r="A4" s="21">
        <v>2</v>
      </c>
      <c r="B4" s="38" t="s">
        <v>423</v>
      </c>
      <c r="C4" s="5" t="s">
        <v>424</v>
      </c>
      <c r="D4" s="9">
        <v>52.2</v>
      </c>
      <c r="E4" s="10"/>
      <c r="F4" s="9">
        <v>52.2</v>
      </c>
      <c r="G4" s="17">
        <f t="shared" si="0"/>
        <v>26.1</v>
      </c>
      <c r="H4" s="6">
        <v>76.760000000000005</v>
      </c>
      <c r="I4" s="17">
        <f t="shared" si="1"/>
        <v>38.380000000000003</v>
      </c>
      <c r="J4" s="17">
        <f t="shared" si="2"/>
        <v>64.48</v>
      </c>
      <c r="K4" s="7"/>
    </row>
    <row r="5" spans="1:11" ht="18.95" customHeight="1" x14ac:dyDescent="0.15">
      <c r="A5" s="21">
        <v>3</v>
      </c>
      <c r="B5" s="38" t="s">
        <v>425</v>
      </c>
      <c r="C5" s="5" t="s">
        <v>426</v>
      </c>
      <c r="D5" s="9">
        <v>47.88</v>
      </c>
      <c r="E5" s="10"/>
      <c r="F5" s="9">
        <v>47.88</v>
      </c>
      <c r="G5" s="17">
        <f t="shared" si="0"/>
        <v>23.94</v>
      </c>
      <c r="H5" s="6">
        <v>79.94</v>
      </c>
      <c r="I5" s="17">
        <f t="shared" si="1"/>
        <v>39.97</v>
      </c>
      <c r="J5" s="17">
        <f t="shared" si="2"/>
        <v>63.91</v>
      </c>
      <c r="K5" s="7"/>
    </row>
  </sheetData>
  <sortState ref="B4:N6">
    <sortCondition descending="1" ref="J4:J6"/>
  </sortState>
  <mergeCells count="1">
    <mergeCell ref="A1:K1"/>
  </mergeCells>
  <phoneticPr fontId="14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19" sqref="F19"/>
    </sheetView>
  </sheetViews>
  <sheetFormatPr defaultColWidth="9" defaultRowHeight="13.5" x14ac:dyDescent="0.15"/>
  <cols>
    <col min="2" max="2" width="12.5" customWidth="1"/>
    <col min="3" max="3" width="9" style="1"/>
    <col min="4" max="4" width="13.125" customWidth="1"/>
    <col min="6" max="6" width="11.5" customWidth="1"/>
    <col min="7" max="7" width="17.25" customWidth="1"/>
    <col min="8" max="8" width="12.625" customWidth="1"/>
    <col min="9" max="9" width="16.5" customWidth="1"/>
  </cols>
  <sheetData>
    <row r="1" spans="1:11" ht="22.5" x14ac:dyDescent="0.15">
      <c r="A1" s="46" t="s">
        <v>563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7.45" customHeight="1" x14ac:dyDescent="0.15">
      <c r="A3" s="24">
        <v>1</v>
      </c>
      <c r="B3" s="39" t="s">
        <v>427</v>
      </c>
      <c r="C3" s="5" t="s">
        <v>428</v>
      </c>
      <c r="D3" s="6">
        <v>63.12</v>
      </c>
      <c r="E3" s="7"/>
      <c r="F3" s="6">
        <v>63.12</v>
      </c>
      <c r="G3" s="17">
        <f>F3*50%</f>
        <v>31.56</v>
      </c>
      <c r="H3" s="6">
        <v>80.44</v>
      </c>
      <c r="I3" s="17">
        <f>H3*50%</f>
        <v>40.22</v>
      </c>
      <c r="J3" s="17">
        <f>G3+I3</f>
        <v>71.78</v>
      </c>
      <c r="K3" s="25" t="s">
        <v>13</v>
      </c>
    </row>
    <row r="4" spans="1:11" ht="17.45" customHeight="1" x14ac:dyDescent="0.15">
      <c r="A4" s="20">
        <v>2</v>
      </c>
      <c r="B4" s="39" t="s">
        <v>429</v>
      </c>
      <c r="C4" s="5" t="s">
        <v>430</v>
      </c>
      <c r="D4" s="6">
        <v>58.5</v>
      </c>
      <c r="E4" s="8"/>
      <c r="F4" s="6">
        <v>58.5</v>
      </c>
      <c r="G4" s="17">
        <f>F4*50%</f>
        <v>29.25</v>
      </c>
      <c r="H4" s="6">
        <v>80.66</v>
      </c>
      <c r="I4" s="17">
        <f>H4*50%</f>
        <v>40.33</v>
      </c>
      <c r="J4" s="17">
        <f>G4+I4</f>
        <v>69.58</v>
      </c>
      <c r="K4" s="25"/>
    </row>
    <row r="5" spans="1:11" ht="17.45" customHeight="1" x14ac:dyDescent="0.15">
      <c r="A5" s="20">
        <v>3</v>
      </c>
      <c r="B5" s="39" t="s">
        <v>431</v>
      </c>
      <c r="C5" s="5" t="s">
        <v>432</v>
      </c>
      <c r="D5" s="6">
        <v>58.7</v>
      </c>
      <c r="E5" s="7"/>
      <c r="F5" s="6">
        <v>58.7</v>
      </c>
      <c r="G5" s="6">
        <f>F5*50%</f>
        <v>29.35</v>
      </c>
      <c r="H5" s="6" t="s">
        <v>28</v>
      </c>
      <c r="I5" s="6" t="e">
        <f>H5*50%</f>
        <v>#VALUE!</v>
      </c>
      <c r="J5" s="6" t="e">
        <f>G5+I5</f>
        <v>#VALUE!</v>
      </c>
      <c r="K5" s="26"/>
    </row>
  </sheetData>
  <sortState ref="B4:N6">
    <sortCondition descending="1" ref="J4:J6"/>
  </sortState>
  <mergeCells count="1">
    <mergeCell ref="A1:K1"/>
  </mergeCells>
  <phoneticPr fontId="14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ColWidth="9" defaultRowHeight="13.5" x14ac:dyDescent="0.15"/>
  <cols>
    <col min="2" max="2" width="13.875" customWidth="1"/>
    <col min="3" max="3" width="9" style="1"/>
    <col min="4" max="6" width="14.5" customWidth="1"/>
    <col min="7" max="7" width="17.875" customWidth="1"/>
    <col min="8" max="8" width="12.5" customWidth="1"/>
    <col min="9" max="9" width="19" customWidth="1"/>
  </cols>
  <sheetData>
    <row r="1" spans="1:11" ht="22.5" x14ac:dyDescent="0.15">
      <c r="A1" s="46" t="s">
        <v>564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7.45" customHeight="1" x14ac:dyDescent="0.15">
      <c r="A3" s="20">
        <v>1</v>
      </c>
      <c r="B3" s="39" t="s">
        <v>433</v>
      </c>
      <c r="C3" s="5" t="s">
        <v>434</v>
      </c>
      <c r="D3" s="6">
        <v>69.58</v>
      </c>
      <c r="E3" s="7"/>
      <c r="F3" s="6">
        <v>69.58</v>
      </c>
      <c r="G3" s="17">
        <f>F3*50%</f>
        <v>34.79</v>
      </c>
      <c r="H3" s="6">
        <v>84.06</v>
      </c>
      <c r="I3" s="17">
        <f>H3*50%</f>
        <v>42.03</v>
      </c>
      <c r="J3" s="17">
        <f>G3+I3</f>
        <v>76.819999999999993</v>
      </c>
      <c r="K3" s="7" t="s">
        <v>13</v>
      </c>
    </row>
    <row r="4" spans="1:11" ht="17.45" customHeight="1" x14ac:dyDescent="0.15">
      <c r="A4" s="24">
        <v>2</v>
      </c>
      <c r="B4" s="39" t="s">
        <v>435</v>
      </c>
      <c r="C4" s="5" t="s">
        <v>436</v>
      </c>
      <c r="D4" s="6">
        <v>60.92</v>
      </c>
      <c r="E4" s="7"/>
      <c r="F4" s="6">
        <v>60.92</v>
      </c>
      <c r="G4" s="17">
        <f>F4*50%</f>
        <v>30.46</v>
      </c>
      <c r="H4" s="6">
        <v>83.02</v>
      </c>
      <c r="I4" s="17">
        <f>H4*50%</f>
        <v>41.51</v>
      </c>
      <c r="J4" s="17">
        <f>G4+I4</f>
        <v>71.97</v>
      </c>
      <c r="K4" s="7"/>
    </row>
    <row r="5" spans="1:11" ht="17.45" customHeight="1" x14ac:dyDescent="0.15">
      <c r="A5" s="20">
        <v>3</v>
      </c>
      <c r="B5" s="39" t="s">
        <v>437</v>
      </c>
      <c r="C5" s="5" t="s">
        <v>438</v>
      </c>
      <c r="D5" s="6">
        <v>60.76</v>
      </c>
      <c r="E5" s="7"/>
      <c r="F5" s="6">
        <v>60.76</v>
      </c>
      <c r="G5" s="6">
        <f>F5*50%</f>
        <v>30.38</v>
      </c>
      <c r="H5" s="6" t="s">
        <v>28</v>
      </c>
      <c r="I5" s="6" t="e">
        <f>H5*50%</f>
        <v>#VALUE!</v>
      </c>
      <c r="J5" s="6" t="e">
        <f>G5+I5</f>
        <v>#VALUE!</v>
      </c>
      <c r="K5" s="7"/>
    </row>
  </sheetData>
  <sortState ref="B4:N6">
    <sortCondition descending="1" ref="J4:J6"/>
  </sortState>
  <mergeCells count="1">
    <mergeCell ref="A1:K1"/>
  </mergeCells>
  <phoneticPr fontId="14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9" sqref="F19"/>
    </sheetView>
  </sheetViews>
  <sheetFormatPr defaultColWidth="9" defaultRowHeight="13.5" x14ac:dyDescent="0.15"/>
  <cols>
    <col min="2" max="2" width="14.25" customWidth="1"/>
    <col min="3" max="3" width="9" style="1"/>
    <col min="4" max="6" width="14.25" customWidth="1"/>
    <col min="7" max="7" width="17.5" customWidth="1"/>
    <col min="8" max="8" width="12.75" customWidth="1"/>
    <col min="9" max="9" width="16.25" customWidth="1"/>
  </cols>
  <sheetData>
    <row r="1" spans="1:11" ht="22.5" x14ac:dyDescent="0.15">
      <c r="A1" s="46" t="s">
        <v>565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8.95" customHeight="1" x14ac:dyDescent="0.15">
      <c r="A3" s="21">
        <v>1</v>
      </c>
      <c r="B3" s="39" t="s">
        <v>439</v>
      </c>
      <c r="C3" s="5" t="s">
        <v>440</v>
      </c>
      <c r="D3" s="6">
        <v>73.38</v>
      </c>
      <c r="E3" s="5"/>
      <c r="F3" s="6">
        <v>73.38</v>
      </c>
      <c r="G3" s="17">
        <f t="shared" ref="G3:G10" si="0">F3*50%</f>
        <v>36.69</v>
      </c>
      <c r="H3" s="6">
        <v>83.76</v>
      </c>
      <c r="I3" s="17">
        <f t="shared" ref="I3:I10" si="1">H3*50%</f>
        <v>41.88</v>
      </c>
      <c r="J3" s="17">
        <f t="shared" ref="J3:J10" si="2">G3+I3</f>
        <v>78.569999999999993</v>
      </c>
      <c r="K3" s="7" t="s">
        <v>13</v>
      </c>
    </row>
    <row r="4" spans="1:11" ht="18.95" customHeight="1" x14ac:dyDescent="0.15">
      <c r="A4" s="21">
        <v>2</v>
      </c>
      <c r="B4" s="39" t="s">
        <v>441</v>
      </c>
      <c r="C4" s="22" t="s">
        <v>442</v>
      </c>
      <c r="D4" s="6">
        <v>68.239999999999995</v>
      </c>
      <c r="E4" s="5"/>
      <c r="F4" s="6">
        <v>68.239999999999995</v>
      </c>
      <c r="G4" s="17">
        <f t="shared" si="0"/>
        <v>34.119999999999997</v>
      </c>
      <c r="H4" s="6">
        <v>87.76</v>
      </c>
      <c r="I4" s="17">
        <f t="shared" si="1"/>
        <v>43.88</v>
      </c>
      <c r="J4" s="17">
        <f t="shared" si="2"/>
        <v>78</v>
      </c>
      <c r="K4" s="7" t="s">
        <v>13</v>
      </c>
    </row>
    <row r="5" spans="1:11" ht="18.95" customHeight="1" x14ac:dyDescent="0.15">
      <c r="A5" s="21">
        <v>3</v>
      </c>
      <c r="B5" s="39" t="s">
        <v>443</v>
      </c>
      <c r="C5" s="22" t="s">
        <v>444</v>
      </c>
      <c r="D5" s="6">
        <v>66.760000000000005</v>
      </c>
      <c r="E5" s="5"/>
      <c r="F5" s="6">
        <v>66.760000000000005</v>
      </c>
      <c r="G5" s="17">
        <f t="shared" si="0"/>
        <v>33.380000000000003</v>
      </c>
      <c r="H5" s="6">
        <v>88.9</v>
      </c>
      <c r="I5" s="17">
        <f t="shared" si="1"/>
        <v>44.45</v>
      </c>
      <c r="J5" s="17">
        <f t="shared" si="2"/>
        <v>77.830000000000013</v>
      </c>
      <c r="K5" s="7" t="s">
        <v>13</v>
      </c>
    </row>
    <row r="6" spans="1:11" ht="18.95" customHeight="1" x14ac:dyDescent="0.15">
      <c r="A6" s="21">
        <v>4</v>
      </c>
      <c r="B6" s="39" t="s">
        <v>445</v>
      </c>
      <c r="C6" s="22" t="s">
        <v>446</v>
      </c>
      <c r="D6" s="6">
        <v>63.48</v>
      </c>
      <c r="E6" s="5"/>
      <c r="F6" s="6">
        <v>63.48</v>
      </c>
      <c r="G6" s="17">
        <f t="shared" si="0"/>
        <v>31.74</v>
      </c>
      <c r="H6" s="6">
        <v>86.3</v>
      </c>
      <c r="I6" s="17">
        <f t="shared" si="1"/>
        <v>43.15</v>
      </c>
      <c r="J6" s="17">
        <f t="shared" si="2"/>
        <v>74.89</v>
      </c>
      <c r="K6" s="7"/>
    </row>
    <row r="7" spans="1:11" ht="18.95" customHeight="1" x14ac:dyDescent="0.15">
      <c r="A7" s="21">
        <v>5</v>
      </c>
      <c r="B7" s="39" t="s">
        <v>447</v>
      </c>
      <c r="C7" s="22" t="s">
        <v>448</v>
      </c>
      <c r="D7" s="6">
        <v>64.540000000000006</v>
      </c>
      <c r="E7" s="5"/>
      <c r="F7" s="6">
        <v>64.540000000000006</v>
      </c>
      <c r="G7" s="17">
        <f t="shared" si="0"/>
        <v>32.270000000000003</v>
      </c>
      <c r="H7" s="6">
        <v>82.66</v>
      </c>
      <c r="I7" s="17">
        <f t="shared" si="1"/>
        <v>41.33</v>
      </c>
      <c r="J7" s="17">
        <f t="shared" si="2"/>
        <v>73.599999999999994</v>
      </c>
      <c r="K7" s="7"/>
    </row>
    <row r="8" spans="1:11" ht="18.95" customHeight="1" x14ac:dyDescent="0.15">
      <c r="A8" s="21">
        <v>6</v>
      </c>
      <c r="B8" s="39" t="s">
        <v>449</v>
      </c>
      <c r="C8" s="22" t="s">
        <v>450</v>
      </c>
      <c r="D8" s="6">
        <v>66.14</v>
      </c>
      <c r="E8" s="5"/>
      <c r="F8" s="6">
        <v>66.14</v>
      </c>
      <c r="G8" s="17">
        <f t="shared" si="0"/>
        <v>33.07</v>
      </c>
      <c r="H8" s="6">
        <v>80.44</v>
      </c>
      <c r="I8" s="17">
        <f t="shared" si="1"/>
        <v>40.22</v>
      </c>
      <c r="J8" s="17">
        <f t="shared" si="2"/>
        <v>73.289999999999992</v>
      </c>
      <c r="K8" s="7"/>
    </row>
    <row r="9" spans="1:11" ht="18.95" customHeight="1" x14ac:dyDescent="0.15">
      <c r="A9" s="21">
        <v>7</v>
      </c>
      <c r="B9" s="39" t="s">
        <v>451</v>
      </c>
      <c r="C9" s="5" t="s">
        <v>452</v>
      </c>
      <c r="D9" s="6">
        <v>60.8</v>
      </c>
      <c r="E9" s="5"/>
      <c r="F9" s="6">
        <v>60.8</v>
      </c>
      <c r="G9" s="17">
        <f t="shared" si="0"/>
        <v>30.4</v>
      </c>
      <c r="H9" s="6">
        <v>83.74</v>
      </c>
      <c r="I9" s="17">
        <f t="shared" si="1"/>
        <v>41.87</v>
      </c>
      <c r="J9" s="17">
        <f t="shared" si="2"/>
        <v>72.27</v>
      </c>
      <c r="K9" s="7"/>
    </row>
    <row r="10" spans="1:11" ht="18.95" customHeight="1" x14ac:dyDescent="0.15">
      <c r="A10" s="21">
        <v>8</v>
      </c>
      <c r="B10" s="40" t="s">
        <v>453</v>
      </c>
      <c r="C10" s="5" t="s">
        <v>454</v>
      </c>
      <c r="D10" s="6">
        <v>60.36</v>
      </c>
      <c r="E10" s="23"/>
      <c r="F10" s="6">
        <v>60.36</v>
      </c>
      <c r="G10" s="6">
        <f t="shared" si="0"/>
        <v>30.18</v>
      </c>
      <c r="H10" s="6" t="s">
        <v>28</v>
      </c>
      <c r="I10" s="6" t="e">
        <f t="shared" si="1"/>
        <v>#VALUE!</v>
      </c>
      <c r="J10" s="6" t="e">
        <f t="shared" si="2"/>
        <v>#VALUE!</v>
      </c>
      <c r="K10" s="7"/>
    </row>
  </sheetData>
  <sortState ref="B4:N11">
    <sortCondition descending="1" ref="J4:J11"/>
  </sortState>
  <mergeCells count="1">
    <mergeCell ref="A1:K1"/>
  </mergeCells>
  <phoneticPr fontId="14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:XFD2"/>
    </sheetView>
  </sheetViews>
  <sheetFormatPr defaultColWidth="9" defaultRowHeight="13.5" x14ac:dyDescent="0.15"/>
  <cols>
    <col min="2" max="2" width="14.625" customWidth="1"/>
    <col min="4" max="4" width="14.375" customWidth="1"/>
    <col min="6" max="6" width="14.375" customWidth="1"/>
    <col min="7" max="7" width="16.875" customWidth="1"/>
    <col min="8" max="8" width="13.125" customWidth="1"/>
    <col min="9" max="9" width="17.125" customWidth="1"/>
  </cols>
  <sheetData>
    <row r="1" spans="1:11" ht="22.5" x14ac:dyDescent="0.15">
      <c r="A1" s="46" t="s">
        <v>566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7.45" customHeight="1" x14ac:dyDescent="0.15">
      <c r="A3" s="20">
        <v>1</v>
      </c>
      <c r="B3" s="39" t="s">
        <v>455</v>
      </c>
      <c r="C3" s="5" t="s">
        <v>456</v>
      </c>
      <c r="D3" s="6">
        <v>67.52</v>
      </c>
      <c r="E3" s="7"/>
      <c r="F3" s="6">
        <v>67.52</v>
      </c>
      <c r="G3" s="17">
        <f>F3*50%</f>
        <v>33.76</v>
      </c>
      <c r="H3" s="6">
        <v>87.78</v>
      </c>
      <c r="I3" s="17">
        <f>H3*50%</f>
        <v>43.89</v>
      </c>
      <c r="J3" s="17">
        <f>G3+I3</f>
        <v>77.650000000000006</v>
      </c>
      <c r="K3" s="7" t="s">
        <v>13</v>
      </c>
    </row>
  </sheetData>
  <mergeCells count="1">
    <mergeCell ref="A1:K1"/>
  </mergeCells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I13" sqref="I13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7.375" customWidth="1"/>
    <col min="8" max="8" width="11.125" customWidth="1"/>
    <col min="9" max="9" width="17.625" customWidth="1"/>
    <col min="10" max="10" width="11.125" customWidth="1"/>
  </cols>
  <sheetData>
    <row r="2" spans="1:11" ht="22.5" x14ac:dyDescent="0.15">
      <c r="A2" s="46" t="s">
        <v>550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9.950000000000003" customHeight="1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8.95" customHeight="1" x14ac:dyDescent="0.15">
      <c r="A4" s="27">
        <v>1</v>
      </c>
      <c r="B4" s="41" t="s">
        <v>35</v>
      </c>
      <c r="C4" s="5" t="s">
        <v>36</v>
      </c>
      <c r="D4" s="6">
        <v>58.24</v>
      </c>
      <c r="E4" s="7"/>
      <c r="F4" s="6">
        <v>58.24</v>
      </c>
      <c r="G4" s="6">
        <f t="shared" ref="G4:G9" si="0">F4*50%</f>
        <v>29.12</v>
      </c>
      <c r="H4" s="6">
        <v>84.5</v>
      </c>
      <c r="I4" s="6">
        <f t="shared" ref="I4:I9" si="1">H4*50%</f>
        <v>42.25</v>
      </c>
      <c r="J4" s="6">
        <f t="shared" ref="J4:J9" si="2">G4+I4</f>
        <v>71.37</v>
      </c>
      <c r="K4" s="7" t="s">
        <v>13</v>
      </c>
    </row>
    <row r="5" spans="1:11" s="1" customFormat="1" ht="18.95" customHeight="1" x14ac:dyDescent="0.15">
      <c r="A5" s="27">
        <v>2</v>
      </c>
      <c r="B5" s="41" t="s">
        <v>37</v>
      </c>
      <c r="C5" s="5" t="s">
        <v>38</v>
      </c>
      <c r="D5" s="6">
        <v>57.98</v>
      </c>
      <c r="E5" s="7"/>
      <c r="F5" s="6">
        <v>57.98</v>
      </c>
      <c r="G5" s="6">
        <f t="shared" si="0"/>
        <v>28.99</v>
      </c>
      <c r="H5" s="6">
        <v>83.46</v>
      </c>
      <c r="I5" s="6">
        <f t="shared" si="1"/>
        <v>41.73</v>
      </c>
      <c r="J5" s="6">
        <f t="shared" si="2"/>
        <v>70.72</v>
      </c>
      <c r="K5" s="7" t="s">
        <v>13</v>
      </c>
    </row>
    <row r="6" spans="1:11" s="1" customFormat="1" ht="18.95" customHeight="1" x14ac:dyDescent="0.15">
      <c r="A6" s="27">
        <v>3</v>
      </c>
      <c r="B6" s="41" t="s">
        <v>39</v>
      </c>
      <c r="C6" s="5" t="s">
        <v>40</v>
      </c>
      <c r="D6" s="6">
        <v>54.76</v>
      </c>
      <c r="E6" s="7"/>
      <c r="F6" s="6">
        <v>54.76</v>
      </c>
      <c r="G6" s="6">
        <f t="shared" si="0"/>
        <v>27.38</v>
      </c>
      <c r="H6" s="6">
        <v>82.64</v>
      </c>
      <c r="I6" s="6">
        <f t="shared" si="1"/>
        <v>41.32</v>
      </c>
      <c r="J6" s="6">
        <f t="shared" si="2"/>
        <v>68.7</v>
      </c>
      <c r="K6" s="7" t="s">
        <v>13</v>
      </c>
    </row>
    <row r="7" spans="1:11" s="1" customFormat="1" ht="18.95" customHeight="1" x14ac:dyDescent="0.15">
      <c r="A7" s="27">
        <v>4</v>
      </c>
      <c r="B7" s="41" t="s">
        <v>41</v>
      </c>
      <c r="C7" s="5" t="s">
        <v>42</v>
      </c>
      <c r="D7" s="6">
        <v>56.4</v>
      </c>
      <c r="E7" s="7"/>
      <c r="F7" s="6">
        <v>56.4</v>
      </c>
      <c r="G7" s="6">
        <f t="shared" si="0"/>
        <v>28.2</v>
      </c>
      <c r="H7" s="6">
        <v>78.040000000000006</v>
      </c>
      <c r="I7" s="6">
        <f t="shared" si="1"/>
        <v>39.020000000000003</v>
      </c>
      <c r="J7" s="6">
        <f t="shared" si="2"/>
        <v>67.22</v>
      </c>
      <c r="K7" s="8"/>
    </row>
    <row r="8" spans="1:11" s="1" customFormat="1" ht="18.95" customHeight="1" x14ac:dyDescent="0.15">
      <c r="A8" s="27">
        <v>5</v>
      </c>
      <c r="B8" s="41" t="s">
        <v>43</v>
      </c>
      <c r="C8" s="5" t="s">
        <v>44</v>
      </c>
      <c r="D8" s="6">
        <v>51.78</v>
      </c>
      <c r="E8" s="7"/>
      <c r="F8" s="6">
        <v>51.78</v>
      </c>
      <c r="G8" s="6">
        <f t="shared" si="0"/>
        <v>25.89</v>
      </c>
      <c r="H8" s="6">
        <v>80.12</v>
      </c>
      <c r="I8" s="6">
        <f t="shared" si="1"/>
        <v>40.06</v>
      </c>
      <c r="J8" s="6">
        <f t="shared" si="2"/>
        <v>65.95</v>
      </c>
      <c r="K8" s="8"/>
    </row>
    <row r="9" spans="1:11" s="1" customFormat="1" ht="18.95" customHeight="1" x14ac:dyDescent="0.15">
      <c r="A9" s="27">
        <v>6</v>
      </c>
      <c r="B9" s="41" t="s">
        <v>45</v>
      </c>
      <c r="C9" s="5" t="s">
        <v>46</v>
      </c>
      <c r="D9" s="6">
        <v>40.54</v>
      </c>
      <c r="E9" s="7"/>
      <c r="F9" s="6">
        <v>40.54</v>
      </c>
      <c r="G9" s="6">
        <f t="shared" si="0"/>
        <v>20.27</v>
      </c>
      <c r="H9" s="6" t="s">
        <v>28</v>
      </c>
      <c r="I9" s="6" t="e">
        <f t="shared" si="1"/>
        <v>#VALUE!</v>
      </c>
      <c r="J9" s="6" t="e">
        <f t="shared" si="2"/>
        <v>#VALUE!</v>
      </c>
      <c r="K9" s="8"/>
    </row>
  </sheetData>
  <sortState ref="B5:N10">
    <sortCondition descending="1" ref="J5:J10"/>
  </sortState>
  <mergeCells count="1">
    <mergeCell ref="A2:K2"/>
  </mergeCells>
  <phoneticPr fontId="14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G16" sqref="G16"/>
    </sheetView>
  </sheetViews>
  <sheetFormatPr defaultColWidth="9" defaultRowHeight="13.5" x14ac:dyDescent="0.15"/>
  <cols>
    <col min="2" max="2" width="13.375" customWidth="1"/>
    <col min="4" max="4" width="12.125" customWidth="1"/>
    <col min="6" max="6" width="12.25" customWidth="1"/>
    <col min="7" max="7" width="18" customWidth="1"/>
    <col min="8" max="8" width="12" customWidth="1"/>
    <col min="9" max="9" width="18" customWidth="1"/>
  </cols>
  <sheetData>
    <row r="1" spans="1:11" ht="22.5" x14ac:dyDescent="0.15">
      <c r="A1" s="46" t="s">
        <v>567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17.45" customHeight="1" x14ac:dyDescent="0.15">
      <c r="A3" s="20">
        <v>1</v>
      </c>
      <c r="B3" s="39" t="s">
        <v>457</v>
      </c>
      <c r="C3" s="5" t="s">
        <v>458</v>
      </c>
      <c r="D3" s="6">
        <v>68.400000000000006</v>
      </c>
      <c r="E3" s="7"/>
      <c r="F3" s="6">
        <v>68.400000000000006</v>
      </c>
      <c r="G3" s="17">
        <f t="shared" ref="G3:G7" si="0">F3*50%</f>
        <v>34.200000000000003</v>
      </c>
      <c r="H3" s="6">
        <v>87.16</v>
      </c>
      <c r="I3" s="17">
        <f t="shared" ref="I3:I7" si="1">H3*50%</f>
        <v>43.58</v>
      </c>
      <c r="J3" s="17">
        <f t="shared" ref="J3:J7" si="2">G3+I3</f>
        <v>77.78</v>
      </c>
      <c r="K3" s="7" t="s">
        <v>13</v>
      </c>
    </row>
    <row r="4" spans="1:11" ht="17.45" customHeight="1" x14ac:dyDescent="0.15">
      <c r="A4" s="20">
        <v>2</v>
      </c>
      <c r="B4" s="39" t="s">
        <v>459</v>
      </c>
      <c r="C4" s="5" t="s">
        <v>460</v>
      </c>
      <c r="D4" s="6">
        <v>66.86</v>
      </c>
      <c r="E4" s="7"/>
      <c r="F4" s="6">
        <v>66.86</v>
      </c>
      <c r="G4" s="17">
        <f t="shared" si="0"/>
        <v>33.43</v>
      </c>
      <c r="H4" s="6">
        <v>85.46</v>
      </c>
      <c r="I4" s="17">
        <f t="shared" si="1"/>
        <v>42.73</v>
      </c>
      <c r="J4" s="17">
        <f t="shared" si="2"/>
        <v>76.16</v>
      </c>
      <c r="K4" s="7" t="s">
        <v>13</v>
      </c>
    </row>
    <row r="5" spans="1:11" ht="17.45" customHeight="1" x14ac:dyDescent="0.15">
      <c r="A5" s="20">
        <v>3</v>
      </c>
      <c r="B5" s="39" t="s">
        <v>461</v>
      </c>
      <c r="C5" s="5" t="s">
        <v>462</v>
      </c>
      <c r="D5" s="6">
        <v>66.52</v>
      </c>
      <c r="E5" s="7"/>
      <c r="F5" s="6">
        <v>66.52</v>
      </c>
      <c r="G5" s="17">
        <f t="shared" si="0"/>
        <v>33.26</v>
      </c>
      <c r="H5" s="6">
        <v>85.14</v>
      </c>
      <c r="I5" s="17">
        <f t="shared" si="1"/>
        <v>42.57</v>
      </c>
      <c r="J5" s="17">
        <f t="shared" si="2"/>
        <v>75.83</v>
      </c>
      <c r="K5" s="7"/>
    </row>
    <row r="6" spans="1:11" ht="17.45" customHeight="1" x14ac:dyDescent="0.15">
      <c r="A6" s="20">
        <v>4</v>
      </c>
      <c r="B6" s="39" t="s">
        <v>463</v>
      </c>
      <c r="C6" s="5" t="s">
        <v>464</v>
      </c>
      <c r="D6" s="6">
        <v>64.48</v>
      </c>
      <c r="E6" s="7"/>
      <c r="F6" s="6">
        <v>64.48</v>
      </c>
      <c r="G6" s="17">
        <f t="shared" si="0"/>
        <v>32.24</v>
      </c>
      <c r="H6" s="6">
        <v>84.6</v>
      </c>
      <c r="I6" s="17">
        <f t="shared" si="1"/>
        <v>42.3</v>
      </c>
      <c r="J6" s="17">
        <f t="shared" si="2"/>
        <v>74.539999999999992</v>
      </c>
      <c r="K6" s="7"/>
    </row>
    <row r="7" spans="1:11" ht="17.45" customHeight="1" x14ac:dyDescent="0.15">
      <c r="A7" s="20">
        <v>5</v>
      </c>
      <c r="B7" s="39" t="s">
        <v>465</v>
      </c>
      <c r="C7" s="5" t="s">
        <v>466</v>
      </c>
      <c r="D7" s="6">
        <v>63.06</v>
      </c>
      <c r="E7" s="7"/>
      <c r="F7" s="6">
        <v>63.06</v>
      </c>
      <c r="G7" s="17">
        <f t="shared" si="0"/>
        <v>31.53</v>
      </c>
      <c r="H7" s="6">
        <v>85.08</v>
      </c>
      <c r="I7" s="17">
        <f t="shared" si="1"/>
        <v>42.54</v>
      </c>
      <c r="J7" s="17">
        <f t="shared" si="2"/>
        <v>74.069999999999993</v>
      </c>
      <c r="K7" s="7"/>
    </row>
  </sheetData>
  <sortState ref="B4:N8">
    <sortCondition descending="1" ref="J4:J8"/>
  </sortState>
  <mergeCells count="1">
    <mergeCell ref="A1:K1"/>
  </mergeCells>
  <phoneticPr fontId="14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N18" sqref="N18"/>
    </sheetView>
  </sheetViews>
  <sheetFormatPr defaultColWidth="9" defaultRowHeight="13.5" x14ac:dyDescent="0.15"/>
  <cols>
    <col min="1" max="1" width="7.375" customWidth="1"/>
    <col min="2" max="2" width="14.25" customWidth="1"/>
    <col min="3" max="3" width="9" style="1"/>
    <col min="4" max="4" width="13.625" customWidth="1"/>
    <col min="6" max="6" width="14" customWidth="1"/>
    <col min="7" max="7" width="17.375" customWidth="1"/>
    <col min="8" max="8" width="13.375" customWidth="1"/>
    <col min="9" max="9" width="19" customWidth="1"/>
  </cols>
  <sheetData>
    <row r="1" spans="1:11" ht="22.5" x14ac:dyDescent="0.15">
      <c r="A1" s="46" t="s">
        <v>568</v>
      </c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ht="37.5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14" t="s">
        <v>5</v>
      </c>
      <c r="G2" s="15" t="s">
        <v>6</v>
      </c>
      <c r="H2" s="14" t="s">
        <v>7</v>
      </c>
      <c r="I2" s="15" t="s">
        <v>8</v>
      </c>
      <c r="J2" s="15" t="s">
        <v>9</v>
      </c>
      <c r="K2" s="16" t="s">
        <v>10</v>
      </c>
    </row>
    <row r="3" spans="1:11" ht="20.100000000000001" customHeight="1" x14ac:dyDescent="0.15">
      <c r="A3" s="4">
        <v>1</v>
      </c>
      <c r="B3" s="39" t="s">
        <v>467</v>
      </c>
      <c r="C3" s="5" t="s">
        <v>468</v>
      </c>
      <c r="D3" s="6">
        <v>70.459999999999994</v>
      </c>
      <c r="E3" s="7"/>
      <c r="F3" s="6">
        <v>70.459999999999994</v>
      </c>
      <c r="G3" s="17">
        <f t="shared" ref="G3:G43" si="0">F3*50%</f>
        <v>35.229999999999997</v>
      </c>
      <c r="H3" s="6">
        <v>87.54</v>
      </c>
      <c r="I3" s="17">
        <f t="shared" ref="I3:I43" si="1">H3*50%</f>
        <v>43.77</v>
      </c>
      <c r="J3" s="17">
        <f t="shared" ref="J3:J43" si="2">G3+I3</f>
        <v>79</v>
      </c>
      <c r="K3" s="7" t="s">
        <v>13</v>
      </c>
    </row>
    <row r="4" spans="1:11" ht="20.100000000000001" customHeight="1" x14ac:dyDescent="0.15">
      <c r="A4" s="4">
        <v>2</v>
      </c>
      <c r="B4" s="39" t="s">
        <v>469</v>
      </c>
      <c r="C4" s="5" t="s">
        <v>470</v>
      </c>
      <c r="D4" s="6">
        <v>72.040000000000006</v>
      </c>
      <c r="E4" s="8"/>
      <c r="F4" s="6">
        <v>72.040000000000006</v>
      </c>
      <c r="G4" s="17">
        <f t="shared" si="0"/>
        <v>36.020000000000003</v>
      </c>
      <c r="H4" s="6">
        <v>84.54</v>
      </c>
      <c r="I4" s="17">
        <f t="shared" si="1"/>
        <v>42.27</v>
      </c>
      <c r="J4" s="17">
        <f t="shared" si="2"/>
        <v>78.290000000000006</v>
      </c>
      <c r="K4" s="7" t="s">
        <v>13</v>
      </c>
    </row>
    <row r="5" spans="1:11" ht="20.100000000000001" customHeight="1" x14ac:dyDescent="0.15">
      <c r="A5" s="4">
        <v>3</v>
      </c>
      <c r="B5" s="39" t="s">
        <v>471</v>
      </c>
      <c r="C5" s="5" t="s">
        <v>472</v>
      </c>
      <c r="D5" s="6">
        <v>72.180000000000007</v>
      </c>
      <c r="E5" s="8"/>
      <c r="F5" s="6">
        <v>72.180000000000007</v>
      </c>
      <c r="G5" s="17">
        <f t="shared" si="0"/>
        <v>36.090000000000003</v>
      </c>
      <c r="H5" s="6">
        <v>83.84</v>
      </c>
      <c r="I5" s="17">
        <f t="shared" si="1"/>
        <v>41.92</v>
      </c>
      <c r="J5" s="17">
        <f t="shared" si="2"/>
        <v>78.010000000000005</v>
      </c>
      <c r="K5" s="7" t="s">
        <v>13</v>
      </c>
    </row>
    <row r="6" spans="1:11" ht="20.100000000000001" customHeight="1" x14ac:dyDescent="0.15">
      <c r="A6" s="4">
        <v>4</v>
      </c>
      <c r="B6" s="39" t="s">
        <v>473</v>
      </c>
      <c r="C6" s="5" t="s">
        <v>474</v>
      </c>
      <c r="D6" s="6">
        <v>69.86</v>
      </c>
      <c r="E6" s="7"/>
      <c r="F6" s="6">
        <v>69.86</v>
      </c>
      <c r="G6" s="17">
        <f t="shared" si="0"/>
        <v>34.93</v>
      </c>
      <c r="H6" s="6">
        <v>86</v>
      </c>
      <c r="I6" s="17">
        <f t="shared" si="1"/>
        <v>43</v>
      </c>
      <c r="J6" s="17">
        <f t="shared" si="2"/>
        <v>77.930000000000007</v>
      </c>
      <c r="K6" s="7" t="s">
        <v>13</v>
      </c>
    </row>
    <row r="7" spans="1:11" ht="20.100000000000001" customHeight="1" x14ac:dyDescent="0.15">
      <c r="A7" s="4">
        <v>5</v>
      </c>
      <c r="B7" s="39" t="s">
        <v>475</v>
      </c>
      <c r="C7" s="5" t="s">
        <v>476</v>
      </c>
      <c r="D7" s="6">
        <v>68.64</v>
      </c>
      <c r="E7" s="7"/>
      <c r="F7" s="6">
        <v>68.64</v>
      </c>
      <c r="G7" s="17">
        <f t="shared" si="0"/>
        <v>34.32</v>
      </c>
      <c r="H7" s="6">
        <v>86.66</v>
      </c>
      <c r="I7" s="17">
        <f t="shared" si="1"/>
        <v>43.33</v>
      </c>
      <c r="J7" s="17">
        <f t="shared" si="2"/>
        <v>77.650000000000006</v>
      </c>
      <c r="K7" s="7" t="s">
        <v>13</v>
      </c>
    </row>
    <row r="8" spans="1:11" ht="20.100000000000001" customHeight="1" x14ac:dyDescent="0.15">
      <c r="A8" s="4">
        <v>6</v>
      </c>
      <c r="B8" s="39" t="s">
        <v>477</v>
      </c>
      <c r="C8" s="5" t="s">
        <v>478</v>
      </c>
      <c r="D8" s="6">
        <v>71.58</v>
      </c>
      <c r="E8" s="7"/>
      <c r="F8" s="6">
        <v>71.58</v>
      </c>
      <c r="G8" s="17">
        <f t="shared" si="0"/>
        <v>35.79</v>
      </c>
      <c r="H8" s="6">
        <v>83.3</v>
      </c>
      <c r="I8" s="17">
        <f t="shared" si="1"/>
        <v>41.65</v>
      </c>
      <c r="J8" s="17">
        <f t="shared" si="2"/>
        <v>77.44</v>
      </c>
      <c r="K8" s="7" t="s">
        <v>13</v>
      </c>
    </row>
    <row r="9" spans="1:11" ht="20.100000000000001" customHeight="1" x14ac:dyDescent="0.15">
      <c r="A9" s="4">
        <v>7</v>
      </c>
      <c r="B9" s="39" t="s">
        <v>479</v>
      </c>
      <c r="C9" s="5" t="s">
        <v>480</v>
      </c>
      <c r="D9" s="6">
        <v>72.48</v>
      </c>
      <c r="E9" s="7"/>
      <c r="F9" s="6">
        <v>72.48</v>
      </c>
      <c r="G9" s="17">
        <f t="shared" si="0"/>
        <v>36.24</v>
      </c>
      <c r="H9" s="6">
        <v>82.18</v>
      </c>
      <c r="I9" s="17">
        <f t="shared" si="1"/>
        <v>41.09</v>
      </c>
      <c r="J9" s="17">
        <f t="shared" si="2"/>
        <v>77.330000000000013</v>
      </c>
      <c r="K9" s="7" t="s">
        <v>13</v>
      </c>
    </row>
    <row r="10" spans="1:11" ht="20.100000000000001" customHeight="1" x14ac:dyDescent="0.15">
      <c r="A10" s="4">
        <v>8</v>
      </c>
      <c r="B10" s="39" t="s">
        <v>481</v>
      </c>
      <c r="C10" s="5" t="s">
        <v>482</v>
      </c>
      <c r="D10" s="6">
        <v>67.44</v>
      </c>
      <c r="E10" s="7"/>
      <c r="F10" s="6">
        <v>67.44</v>
      </c>
      <c r="G10" s="17">
        <f t="shared" si="0"/>
        <v>33.72</v>
      </c>
      <c r="H10" s="6">
        <v>86.58</v>
      </c>
      <c r="I10" s="17">
        <f t="shared" si="1"/>
        <v>43.29</v>
      </c>
      <c r="J10" s="17">
        <f t="shared" si="2"/>
        <v>77.009999999999991</v>
      </c>
      <c r="K10" s="7" t="s">
        <v>13</v>
      </c>
    </row>
    <row r="11" spans="1:11" ht="20.100000000000001" customHeight="1" x14ac:dyDescent="0.15">
      <c r="A11" s="4">
        <v>9</v>
      </c>
      <c r="B11" s="5" t="s">
        <v>483</v>
      </c>
      <c r="C11" s="5" t="s">
        <v>484</v>
      </c>
      <c r="D11" s="6">
        <v>69.64</v>
      </c>
      <c r="E11" s="7"/>
      <c r="F11" s="6">
        <v>69.64</v>
      </c>
      <c r="G11" s="17">
        <f t="shared" si="0"/>
        <v>34.82</v>
      </c>
      <c r="H11" s="6">
        <v>84.2</v>
      </c>
      <c r="I11" s="17">
        <f t="shared" si="1"/>
        <v>42.1</v>
      </c>
      <c r="J11" s="17">
        <f t="shared" si="2"/>
        <v>76.92</v>
      </c>
      <c r="K11" s="7" t="s">
        <v>13</v>
      </c>
    </row>
    <row r="12" spans="1:11" ht="20.100000000000001" customHeight="1" x14ac:dyDescent="0.15">
      <c r="A12" s="4">
        <v>10</v>
      </c>
      <c r="B12" s="39" t="s">
        <v>485</v>
      </c>
      <c r="C12" s="5" t="s">
        <v>486</v>
      </c>
      <c r="D12" s="6">
        <v>68.900000000000006</v>
      </c>
      <c r="E12" s="7"/>
      <c r="F12" s="6">
        <v>68.900000000000006</v>
      </c>
      <c r="G12" s="17">
        <f t="shared" si="0"/>
        <v>34.450000000000003</v>
      </c>
      <c r="H12" s="6">
        <v>84.86</v>
      </c>
      <c r="I12" s="17">
        <f t="shared" si="1"/>
        <v>42.43</v>
      </c>
      <c r="J12" s="17">
        <f t="shared" si="2"/>
        <v>76.88</v>
      </c>
      <c r="K12" s="7" t="s">
        <v>13</v>
      </c>
    </row>
    <row r="13" spans="1:11" ht="20.100000000000001" customHeight="1" x14ac:dyDescent="0.15">
      <c r="A13" s="4">
        <v>11</v>
      </c>
      <c r="B13" s="39" t="s">
        <v>487</v>
      </c>
      <c r="C13" s="5" t="s">
        <v>488</v>
      </c>
      <c r="D13" s="6">
        <v>71.540000000000006</v>
      </c>
      <c r="E13" s="7"/>
      <c r="F13" s="6">
        <v>71.540000000000006</v>
      </c>
      <c r="G13" s="17">
        <f t="shared" si="0"/>
        <v>35.770000000000003</v>
      </c>
      <c r="H13" s="6">
        <v>82.06</v>
      </c>
      <c r="I13" s="17">
        <f t="shared" si="1"/>
        <v>41.03</v>
      </c>
      <c r="J13" s="17">
        <f t="shared" si="2"/>
        <v>76.800000000000011</v>
      </c>
      <c r="K13" s="7" t="s">
        <v>13</v>
      </c>
    </row>
    <row r="14" spans="1:11" ht="20.100000000000001" customHeight="1" x14ac:dyDescent="0.15">
      <c r="A14" s="4">
        <v>12</v>
      </c>
      <c r="B14" s="38" t="s">
        <v>489</v>
      </c>
      <c r="C14" s="5" t="s">
        <v>490</v>
      </c>
      <c r="D14" s="9">
        <v>65.62</v>
      </c>
      <c r="E14" s="10"/>
      <c r="F14" s="9">
        <v>65.62</v>
      </c>
      <c r="G14" s="17">
        <f t="shared" si="0"/>
        <v>32.81</v>
      </c>
      <c r="H14" s="6">
        <v>87.72</v>
      </c>
      <c r="I14" s="17">
        <f t="shared" si="1"/>
        <v>43.86</v>
      </c>
      <c r="J14" s="17">
        <f t="shared" si="2"/>
        <v>76.67</v>
      </c>
      <c r="K14" s="7" t="s">
        <v>13</v>
      </c>
    </row>
    <row r="15" spans="1:11" ht="20.100000000000001" customHeight="1" x14ac:dyDescent="0.15">
      <c r="A15" s="4">
        <v>13</v>
      </c>
      <c r="B15" s="39" t="s">
        <v>491</v>
      </c>
      <c r="C15" s="5" t="s">
        <v>492</v>
      </c>
      <c r="D15" s="6">
        <v>68.5</v>
      </c>
      <c r="E15" s="7"/>
      <c r="F15" s="6">
        <v>68.5</v>
      </c>
      <c r="G15" s="17">
        <f t="shared" si="0"/>
        <v>34.25</v>
      </c>
      <c r="H15" s="6">
        <v>84.7</v>
      </c>
      <c r="I15" s="17">
        <f t="shared" si="1"/>
        <v>42.35</v>
      </c>
      <c r="J15" s="17">
        <f t="shared" si="2"/>
        <v>76.599999999999994</v>
      </c>
      <c r="K15" s="7" t="s">
        <v>13</v>
      </c>
    </row>
    <row r="16" spans="1:11" ht="20.100000000000001" customHeight="1" x14ac:dyDescent="0.15">
      <c r="A16" s="4">
        <v>14</v>
      </c>
      <c r="B16" s="38" t="s">
        <v>493</v>
      </c>
      <c r="C16" s="5" t="s">
        <v>494</v>
      </c>
      <c r="D16" s="9">
        <v>65.680000000000007</v>
      </c>
      <c r="E16" s="7"/>
      <c r="F16" s="9">
        <v>65.680000000000007</v>
      </c>
      <c r="G16" s="17">
        <f t="shared" si="0"/>
        <v>32.840000000000003</v>
      </c>
      <c r="H16" s="6">
        <v>85.88</v>
      </c>
      <c r="I16" s="17">
        <f t="shared" si="1"/>
        <v>42.94</v>
      </c>
      <c r="J16" s="17">
        <f t="shared" si="2"/>
        <v>75.78</v>
      </c>
      <c r="K16" s="7" t="s">
        <v>13</v>
      </c>
    </row>
    <row r="17" spans="1:11" ht="20.100000000000001" customHeight="1" x14ac:dyDescent="0.15">
      <c r="A17" s="4">
        <v>15</v>
      </c>
      <c r="B17" s="39" t="s">
        <v>495</v>
      </c>
      <c r="C17" s="5" t="s">
        <v>496</v>
      </c>
      <c r="D17" s="6">
        <v>68.12</v>
      </c>
      <c r="E17" s="7"/>
      <c r="F17" s="6">
        <v>68.12</v>
      </c>
      <c r="G17" s="17">
        <f t="shared" si="0"/>
        <v>34.06</v>
      </c>
      <c r="H17" s="6">
        <v>83.06</v>
      </c>
      <c r="I17" s="17">
        <f t="shared" si="1"/>
        <v>41.53</v>
      </c>
      <c r="J17" s="17">
        <f t="shared" si="2"/>
        <v>75.59</v>
      </c>
      <c r="K17" s="7" t="s">
        <v>13</v>
      </c>
    </row>
    <row r="18" spans="1:11" ht="20.100000000000001" customHeight="1" x14ac:dyDescent="0.15">
      <c r="A18" s="4">
        <v>16</v>
      </c>
      <c r="B18" s="39" t="s">
        <v>497</v>
      </c>
      <c r="C18" s="5" t="s">
        <v>498</v>
      </c>
      <c r="D18" s="6">
        <v>68.64</v>
      </c>
      <c r="E18" s="7"/>
      <c r="F18" s="6">
        <v>68.64</v>
      </c>
      <c r="G18" s="17">
        <f t="shared" si="0"/>
        <v>34.32</v>
      </c>
      <c r="H18" s="6">
        <v>82.32</v>
      </c>
      <c r="I18" s="17">
        <f t="shared" si="1"/>
        <v>41.16</v>
      </c>
      <c r="J18" s="17">
        <f t="shared" si="2"/>
        <v>75.47999999999999</v>
      </c>
      <c r="K18" s="7" t="s">
        <v>13</v>
      </c>
    </row>
    <row r="19" spans="1:11" ht="20.100000000000001" customHeight="1" x14ac:dyDescent="0.15">
      <c r="A19" s="4">
        <v>17</v>
      </c>
      <c r="B19" s="39" t="s">
        <v>499</v>
      </c>
      <c r="C19" s="5" t="s">
        <v>500</v>
      </c>
      <c r="D19" s="6">
        <v>67.239999999999995</v>
      </c>
      <c r="E19" s="7"/>
      <c r="F19" s="6">
        <v>67.239999999999995</v>
      </c>
      <c r="G19" s="17">
        <f t="shared" si="0"/>
        <v>33.619999999999997</v>
      </c>
      <c r="H19" s="6">
        <v>83.48</v>
      </c>
      <c r="I19" s="17">
        <f t="shared" si="1"/>
        <v>41.74</v>
      </c>
      <c r="J19" s="17">
        <f t="shared" si="2"/>
        <v>75.36</v>
      </c>
      <c r="K19" s="7" t="s">
        <v>13</v>
      </c>
    </row>
    <row r="20" spans="1:11" ht="20.100000000000001" customHeight="1" x14ac:dyDescent="0.15">
      <c r="A20" s="4">
        <v>18</v>
      </c>
      <c r="B20" s="39" t="s">
        <v>501</v>
      </c>
      <c r="C20" s="5" t="s">
        <v>502</v>
      </c>
      <c r="D20" s="6">
        <v>65.7</v>
      </c>
      <c r="E20" s="7"/>
      <c r="F20" s="6">
        <v>65.7</v>
      </c>
      <c r="G20" s="17">
        <f t="shared" si="0"/>
        <v>32.85</v>
      </c>
      <c r="H20" s="6">
        <v>84.76</v>
      </c>
      <c r="I20" s="17">
        <f t="shared" si="1"/>
        <v>42.38</v>
      </c>
      <c r="J20" s="17">
        <f t="shared" si="2"/>
        <v>75.23</v>
      </c>
      <c r="K20" s="7"/>
    </row>
    <row r="21" spans="1:11" ht="20.100000000000001" customHeight="1" x14ac:dyDescent="0.15">
      <c r="A21" s="4">
        <v>19</v>
      </c>
      <c r="B21" s="38" t="s">
        <v>503</v>
      </c>
      <c r="C21" s="5" t="s">
        <v>504</v>
      </c>
      <c r="D21" s="9">
        <v>65.2</v>
      </c>
      <c r="E21" s="10"/>
      <c r="F21" s="9">
        <v>65.2</v>
      </c>
      <c r="G21" s="17">
        <f t="shared" si="0"/>
        <v>32.6</v>
      </c>
      <c r="H21" s="6">
        <v>84.96</v>
      </c>
      <c r="I21" s="17">
        <f t="shared" si="1"/>
        <v>42.48</v>
      </c>
      <c r="J21" s="17">
        <f t="shared" si="2"/>
        <v>75.08</v>
      </c>
      <c r="K21" s="18"/>
    </row>
    <row r="22" spans="1:11" ht="20.100000000000001" customHeight="1" x14ac:dyDescent="0.15">
      <c r="A22" s="4">
        <v>20</v>
      </c>
      <c r="B22" s="39" t="s">
        <v>505</v>
      </c>
      <c r="C22" s="5" t="s">
        <v>506</v>
      </c>
      <c r="D22" s="6">
        <v>65.86</v>
      </c>
      <c r="E22" s="7"/>
      <c r="F22" s="6">
        <v>65.86</v>
      </c>
      <c r="G22" s="17">
        <f t="shared" si="0"/>
        <v>32.93</v>
      </c>
      <c r="H22" s="6">
        <v>84.04</v>
      </c>
      <c r="I22" s="17">
        <f t="shared" si="1"/>
        <v>42.02</v>
      </c>
      <c r="J22" s="17">
        <f t="shared" si="2"/>
        <v>74.95</v>
      </c>
      <c r="K22" s="7"/>
    </row>
    <row r="23" spans="1:11" ht="20.100000000000001" customHeight="1" x14ac:dyDescent="0.15">
      <c r="A23" s="4">
        <v>21</v>
      </c>
      <c r="B23" s="39" t="s">
        <v>507</v>
      </c>
      <c r="C23" s="5" t="s">
        <v>508</v>
      </c>
      <c r="D23" s="6">
        <v>66.900000000000006</v>
      </c>
      <c r="E23" s="7"/>
      <c r="F23" s="6">
        <v>66.900000000000006</v>
      </c>
      <c r="G23" s="17">
        <f t="shared" si="0"/>
        <v>33.450000000000003</v>
      </c>
      <c r="H23" s="6">
        <v>82.24</v>
      </c>
      <c r="I23" s="17">
        <f t="shared" si="1"/>
        <v>41.12</v>
      </c>
      <c r="J23" s="17">
        <f t="shared" si="2"/>
        <v>74.569999999999993</v>
      </c>
      <c r="K23" s="7"/>
    </row>
    <row r="24" spans="1:11" ht="20.100000000000001" customHeight="1" x14ac:dyDescent="0.15">
      <c r="A24" s="4">
        <v>22</v>
      </c>
      <c r="B24" s="39" t="s">
        <v>509</v>
      </c>
      <c r="C24" s="5" t="s">
        <v>510</v>
      </c>
      <c r="D24" s="6">
        <v>66.16</v>
      </c>
      <c r="E24" s="7"/>
      <c r="F24" s="6">
        <v>66.16</v>
      </c>
      <c r="G24" s="17">
        <f t="shared" si="0"/>
        <v>33.08</v>
      </c>
      <c r="H24" s="6">
        <v>82.84</v>
      </c>
      <c r="I24" s="17">
        <f t="shared" si="1"/>
        <v>41.42</v>
      </c>
      <c r="J24" s="17">
        <f t="shared" si="2"/>
        <v>74.5</v>
      </c>
      <c r="K24" s="7"/>
    </row>
    <row r="25" spans="1:11" ht="20.100000000000001" customHeight="1" x14ac:dyDescent="0.15">
      <c r="A25" s="4">
        <v>23</v>
      </c>
      <c r="B25" s="38" t="s">
        <v>511</v>
      </c>
      <c r="C25" s="5" t="s">
        <v>512</v>
      </c>
      <c r="D25" s="9">
        <v>65.12</v>
      </c>
      <c r="E25" s="10"/>
      <c r="F25" s="9">
        <v>65.12</v>
      </c>
      <c r="G25" s="17">
        <f t="shared" si="0"/>
        <v>32.56</v>
      </c>
      <c r="H25" s="6">
        <v>83.84</v>
      </c>
      <c r="I25" s="17">
        <f t="shared" si="1"/>
        <v>41.92</v>
      </c>
      <c r="J25" s="17">
        <f t="shared" si="2"/>
        <v>74.48</v>
      </c>
      <c r="K25" s="18"/>
    </row>
    <row r="26" spans="1:11" ht="20.100000000000001" customHeight="1" x14ac:dyDescent="0.15">
      <c r="A26" s="4">
        <v>24</v>
      </c>
      <c r="B26" s="39" t="s">
        <v>513</v>
      </c>
      <c r="C26" s="5" t="s">
        <v>514</v>
      </c>
      <c r="D26" s="6">
        <v>68.3</v>
      </c>
      <c r="E26" s="7"/>
      <c r="F26" s="6">
        <v>68.3</v>
      </c>
      <c r="G26" s="17">
        <f t="shared" si="0"/>
        <v>34.15</v>
      </c>
      <c r="H26" s="6">
        <v>80.08</v>
      </c>
      <c r="I26" s="17">
        <f t="shared" si="1"/>
        <v>40.04</v>
      </c>
      <c r="J26" s="17">
        <f t="shared" si="2"/>
        <v>74.19</v>
      </c>
      <c r="K26" s="7"/>
    </row>
    <row r="27" spans="1:11" ht="20.100000000000001" customHeight="1" x14ac:dyDescent="0.15">
      <c r="A27" s="4">
        <v>25</v>
      </c>
      <c r="B27" s="38" t="s">
        <v>515</v>
      </c>
      <c r="C27" s="5" t="s">
        <v>516</v>
      </c>
      <c r="D27" s="9">
        <v>65.08</v>
      </c>
      <c r="E27" s="10"/>
      <c r="F27" s="9">
        <v>65.08</v>
      </c>
      <c r="G27" s="17">
        <f t="shared" si="0"/>
        <v>32.54</v>
      </c>
      <c r="H27" s="6">
        <v>82.4</v>
      </c>
      <c r="I27" s="17">
        <f t="shared" si="1"/>
        <v>41.2</v>
      </c>
      <c r="J27" s="17">
        <f t="shared" si="2"/>
        <v>73.740000000000009</v>
      </c>
      <c r="K27" s="18"/>
    </row>
    <row r="28" spans="1:11" ht="20.100000000000001" customHeight="1" x14ac:dyDescent="0.15">
      <c r="A28" s="4">
        <v>26</v>
      </c>
      <c r="B28" s="39" t="s">
        <v>517</v>
      </c>
      <c r="C28" s="5" t="s">
        <v>518</v>
      </c>
      <c r="D28" s="6">
        <v>66.14</v>
      </c>
      <c r="E28" s="7"/>
      <c r="F28" s="6">
        <v>66.14</v>
      </c>
      <c r="G28" s="17">
        <f t="shared" si="0"/>
        <v>33.07</v>
      </c>
      <c r="H28" s="6">
        <v>80.599999999999994</v>
      </c>
      <c r="I28" s="17">
        <f t="shared" si="1"/>
        <v>40.299999999999997</v>
      </c>
      <c r="J28" s="17">
        <f t="shared" si="2"/>
        <v>73.37</v>
      </c>
      <c r="K28" s="7"/>
    </row>
    <row r="29" spans="1:11" ht="20.100000000000001" customHeight="1" x14ac:dyDescent="0.15">
      <c r="A29" s="4">
        <v>27</v>
      </c>
      <c r="B29" s="38" t="s">
        <v>519</v>
      </c>
      <c r="C29" s="5" t="s">
        <v>520</v>
      </c>
      <c r="D29" s="9">
        <v>64.7</v>
      </c>
      <c r="E29" s="10"/>
      <c r="F29" s="9">
        <v>64.7</v>
      </c>
      <c r="G29" s="17">
        <f t="shared" si="0"/>
        <v>32.35</v>
      </c>
      <c r="H29" s="6">
        <v>81.52</v>
      </c>
      <c r="I29" s="17">
        <f t="shared" si="1"/>
        <v>40.76</v>
      </c>
      <c r="J29" s="17">
        <f t="shared" si="2"/>
        <v>73.11</v>
      </c>
      <c r="K29" s="18"/>
    </row>
    <row r="30" spans="1:11" ht="20.100000000000001" customHeight="1" x14ac:dyDescent="0.15">
      <c r="A30" s="4">
        <v>28</v>
      </c>
      <c r="B30" s="39" t="s">
        <v>521</v>
      </c>
      <c r="C30" s="5" t="s">
        <v>522</v>
      </c>
      <c r="D30" s="6">
        <v>68.739999999999995</v>
      </c>
      <c r="E30" s="7"/>
      <c r="F30" s="6">
        <v>68.739999999999995</v>
      </c>
      <c r="G30" s="17">
        <f t="shared" si="0"/>
        <v>34.369999999999997</v>
      </c>
      <c r="H30" s="6">
        <v>76.88</v>
      </c>
      <c r="I30" s="17">
        <f t="shared" si="1"/>
        <v>38.44</v>
      </c>
      <c r="J30" s="17">
        <f t="shared" si="2"/>
        <v>72.81</v>
      </c>
      <c r="K30" s="7"/>
    </row>
    <row r="31" spans="1:11" ht="20.100000000000001" customHeight="1" x14ac:dyDescent="0.15">
      <c r="A31" s="4">
        <v>29</v>
      </c>
      <c r="B31" s="39" t="s">
        <v>523</v>
      </c>
      <c r="C31" s="5" t="s">
        <v>524</v>
      </c>
      <c r="D31" s="6">
        <v>65.959999999999994</v>
      </c>
      <c r="E31" s="7"/>
      <c r="F31" s="6">
        <v>65.959999999999994</v>
      </c>
      <c r="G31" s="17">
        <f t="shared" si="0"/>
        <v>32.979999999999997</v>
      </c>
      <c r="H31" s="6">
        <v>79.34</v>
      </c>
      <c r="I31" s="17">
        <f t="shared" si="1"/>
        <v>39.67</v>
      </c>
      <c r="J31" s="17">
        <f t="shared" si="2"/>
        <v>72.650000000000006</v>
      </c>
      <c r="K31" s="7"/>
    </row>
    <row r="32" spans="1:11" ht="20.100000000000001" customHeight="1" x14ac:dyDescent="0.15">
      <c r="A32" s="4">
        <v>30</v>
      </c>
      <c r="B32" s="38" t="s">
        <v>525</v>
      </c>
      <c r="C32" s="5" t="s">
        <v>526</v>
      </c>
      <c r="D32" s="9">
        <v>65.38</v>
      </c>
      <c r="E32" s="10"/>
      <c r="F32" s="9">
        <v>65.38</v>
      </c>
      <c r="G32" s="17">
        <f t="shared" si="0"/>
        <v>32.69</v>
      </c>
      <c r="H32" s="6">
        <v>78.540000000000006</v>
      </c>
      <c r="I32" s="17">
        <f t="shared" si="1"/>
        <v>39.270000000000003</v>
      </c>
      <c r="J32" s="17">
        <f t="shared" si="2"/>
        <v>71.960000000000008</v>
      </c>
      <c r="K32" s="18"/>
    </row>
    <row r="33" spans="1:11" ht="20.100000000000001" customHeight="1" x14ac:dyDescent="0.15">
      <c r="A33" s="4">
        <v>31</v>
      </c>
      <c r="B33" s="39" t="s">
        <v>527</v>
      </c>
      <c r="C33" s="5" t="s">
        <v>528</v>
      </c>
      <c r="D33" s="6">
        <v>68.48</v>
      </c>
      <c r="E33" s="7"/>
      <c r="F33" s="6">
        <v>68.48</v>
      </c>
      <c r="G33" s="17">
        <f t="shared" si="0"/>
        <v>34.24</v>
      </c>
      <c r="H33" s="6">
        <v>82.82</v>
      </c>
      <c r="I33" s="17">
        <f t="shared" si="1"/>
        <v>41.41</v>
      </c>
      <c r="J33" s="17">
        <f t="shared" si="2"/>
        <v>75.650000000000006</v>
      </c>
      <c r="K33" s="7"/>
    </row>
    <row r="34" spans="1:11" ht="20.100000000000001" customHeight="1" x14ac:dyDescent="0.15">
      <c r="A34" s="4">
        <v>32</v>
      </c>
      <c r="B34" s="37" t="s">
        <v>529</v>
      </c>
      <c r="C34" s="11" t="s">
        <v>530</v>
      </c>
      <c r="D34" s="12">
        <v>71.42</v>
      </c>
      <c r="E34" s="7"/>
      <c r="F34" s="12">
        <v>71.42</v>
      </c>
      <c r="G34" s="12">
        <f t="shared" si="0"/>
        <v>35.71</v>
      </c>
      <c r="H34" s="12" t="s">
        <v>28</v>
      </c>
      <c r="I34" s="12" t="e">
        <f t="shared" si="1"/>
        <v>#VALUE!</v>
      </c>
      <c r="J34" s="12" t="e">
        <f t="shared" si="2"/>
        <v>#VALUE!</v>
      </c>
      <c r="K34" s="7"/>
    </row>
    <row r="35" spans="1:11" ht="20.100000000000001" customHeight="1" x14ac:dyDescent="0.15">
      <c r="A35" s="4">
        <v>33</v>
      </c>
      <c r="B35" s="37" t="s">
        <v>531</v>
      </c>
      <c r="C35" s="11" t="s">
        <v>532</v>
      </c>
      <c r="D35" s="12">
        <v>69.48</v>
      </c>
      <c r="E35" s="7"/>
      <c r="F35" s="12">
        <v>69.48</v>
      </c>
      <c r="G35" s="12">
        <f t="shared" si="0"/>
        <v>34.74</v>
      </c>
      <c r="H35" s="12" t="s">
        <v>28</v>
      </c>
      <c r="I35" s="12" t="e">
        <f t="shared" si="1"/>
        <v>#VALUE!</v>
      </c>
      <c r="J35" s="12" t="e">
        <f t="shared" si="2"/>
        <v>#VALUE!</v>
      </c>
      <c r="K35" s="7"/>
    </row>
    <row r="36" spans="1:11" ht="20.100000000000001" customHeight="1" x14ac:dyDescent="0.15">
      <c r="A36" s="4">
        <v>34</v>
      </c>
      <c r="B36" s="37" t="s">
        <v>533</v>
      </c>
      <c r="C36" s="11" t="s">
        <v>534</v>
      </c>
      <c r="D36" s="12">
        <v>69.319999999999993</v>
      </c>
      <c r="E36" s="7"/>
      <c r="F36" s="12">
        <v>69.319999999999993</v>
      </c>
      <c r="G36" s="12">
        <f t="shared" si="0"/>
        <v>34.659999999999997</v>
      </c>
      <c r="H36" s="12" t="s">
        <v>28</v>
      </c>
      <c r="I36" s="12" t="e">
        <f t="shared" si="1"/>
        <v>#VALUE!</v>
      </c>
      <c r="J36" s="12" t="e">
        <f t="shared" si="2"/>
        <v>#VALUE!</v>
      </c>
      <c r="K36" s="7"/>
    </row>
    <row r="37" spans="1:11" ht="20.100000000000001" customHeight="1" x14ac:dyDescent="0.15">
      <c r="A37" s="4">
        <v>35</v>
      </c>
      <c r="B37" s="37" t="s">
        <v>535</v>
      </c>
      <c r="C37" s="11" t="s">
        <v>536</v>
      </c>
      <c r="D37" s="12">
        <v>69.12</v>
      </c>
      <c r="E37" s="7"/>
      <c r="F37" s="12">
        <v>69.12</v>
      </c>
      <c r="G37" s="12">
        <f t="shared" si="0"/>
        <v>34.56</v>
      </c>
      <c r="H37" s="12" t="s">
        <v>28</v>
      </c>
      <c r="I37" s="12" t="e">
        <f t="shared" si="1"/>
        <v>#VALUE!</v>
      </c>
      <c r="J37" s="12" t="e">
        <f t="shared" si="2"/>
        <v>#VALUE!</v>
      </c>
      <c r="K37" s="7"/>
    </row>
    <row r="38" spans="1:11" ht="20.100000000000001" customHeight="1" x14ac:dyDescent="0.15">
      <c r="A38" s="4">
        <v>36</v>
      </c>
      <c r="B38" s="37" t="s">
        <v>537</v>
      </c>
      <c r="C38" s="11" t="s">
        <v>538</v>
      </c>
      <c r="D38" s="12">
        <v>67.34</v>
      </c>
      <c r="E38" s="7"/>
      <c r="F38" s="12">
        <v>67.34</v>
      </c>
      <c r="G38" s="12">
        <f t="shared" si="0"/>
        <v>33.67</v>
      </c>
      <c r="H38" s="12" t="s">
        <v>28</v>
      </c>
      <c r="I38" s="12" t="e">
        <f t="shared" si="1"/>
        <v>#VALUE!</v>
      </c>
      <c r="J38" s="12" t="e">
        <f t="shared" si="2"/>
        <v>#VALUE!</v>
      </c>
      <c r="K38" s="7"/>
    </row>
    <row r="39" spans="1:11" ht="20.100000000000001" customHeight="1" x14ac:dyDescent="0.15">
      <c r="A39" s="4">
        <v>37</v>
      </c>
      <c r="B39" s="37" t="s">
        <v>539</v>
      </c>
      <c r="C39" s="11" t="s">
        <v>540</v>
      </c>
      <c r="D39" s="12">
        <v>66.92</v>
      </c>
      <c r="E39" s="7"/>
      <c r="F39" s="12">
        <v>66.92</v>
      </c>
      <c r="G39" s="12">
        <f t="shared" si="0"/>
        <v>33.46</v>
      </c>
      <c r="H39" s="12" t="s">
        <v>28</v>
      </c>
      <c r="I39" s="12" t="e">
        <f t="shared" si="1"/>
        <v>#VALUE!</v>
      </c>
      <c r="J39" s="12" t="e">
        <f t="shared" si="2"/>
        <v>#VALUE!</v>
      </c>
      <c r="K39" s="7"/>
    </row>
    <row r="40" spans="1:11" ht="20.100000000000001" customHeight="1" x14ac:dyDescent="0.15">
      <c r="A40" s="4">
        <v>38</v>
      </c>
      <c r="B40" s="37" t="s">
        <v>541</v>
      </c>
      <c r="C40" s="11" t="s">
        <v>542</v>
      </c>
      <c r="D40" s="12">
        <v>66.88</v>
      </c>
      <c r="E40" s="7"/>
      <c r="F40" s="12">
        <v>66.88</v>
      </c>
      <c r="G40" s="12">
        <f t="shared" si="0"/>
        <v>33.44</v>
      </c>
      <c r="H40" s="12" t="s">
        <v>28</v>
      </c>
      <c r="I40" s="12" t="e">
        <f t="shared" si="1"/>
        <v>#VALUE!</v>
      </c>
      <c r="J40" s="12" t="e">
        <f t="shared" si="2"/>
        <v>#VALUE!</v>
      </c>
      <c r="K40" s="7"/>
    </row>
    <row r="41" spans="1:11" ht="20.100000000000001" customHeight="1" x14ac:dyDescent="0.15">
      <c r="A41" s="4">
        <v>39</v>
      </c>
      <c r="B41" s="37" t="s">
        <v>543</v>
      </c>
      <c r="C41" s="11" t="s">
        <v>544</v>
      </c>
      <c r="D41" s="12">
        <v>66.22</v>
      </c>
      <c r="E41" s="7"/>
      <c r="F41" s="12">
        <v>66.22</v>
      </c>
      <c r="G41" s="12">
        <f t="shared" si="0"/>
        <v>33.11</v>
      </c>
      <c r="H41" s="12" t="s">
        <v>28</v>
      </c>
      <c r="I41" s="12" t="e">
        <f t="shared" si="1"/>
        <v>#VALUE!</v>
      </c>
      <c r="J41" s="12" t="e">
        <f t="shared" si="2"/>
        <v>#VALUE!</v>
      </c>
      <c r="K41" s="7"/>
    </row>
    <row r="42" spans="1:11" ht="20.100000000000001" customHeight="1" x14ac:dyDescent="0.15">
      <c r="A42" s="4">
        <v>40</v>
      </c>
      <c r="B42" s="37" t="s">
        <v>545</v>
      </c>
      <c r="C42" s="11" t="s">
        <v>546</v>
      </c>
      <c r="D42" s="12">
        <v>65.98</v>
      </c>
      <c r="E42" s="7"/>
      <c r="F42" s="12">
        <v>65.98</v>
      </c>
      <c r="G42" s="12">
        <f t="shared" si="0"/>
        <v>32.99</v>
      </c>
      <c r="H42" s="12" t="s">
        <v>28</v>
      </c>
      <c r="I42" s="12" t="e">
        <f t="shared" si="1"/>
        <v>#VALUE!</v>
      </c>
      <c r="J42" s="12" t="e">
        <f t="shared" si="2"/>
        <v>#VALUE!</v>
      </c>
      <c r="K42" s="7"/>
    </row>
    <row r="43" spans="1:11" ht="20.100000000000001" customHeight="1" x14ac:dyDescent="0.15">
      <c r="A43" s="4">
        <v>41</v>
      </c>
      <c r="B43" s="37" t="s">
        <v>547</v>
      </c>
      <c r="C43" s="11" t="s">
        <v>548</v>
      </c>
      <c r="D43" s="12">
        <v>65.239999999999995</v>
      </c>
      <c r="E43" s="13"/>
      <c r="F43" s="12">
        <v>65.239999999999995</v>
      </c>
      <c r="G43" s="12">
        <f t="shared" si="0"/>
        <v>32.619999999999997</v>
      </c>
      <c r="H43" s="12" t="s">
        <v>28</v>
      </c>
      <c r="I43" s="12" t="e">
        <f t="shared" si="1"/>
        <v>#VALUE!</v>
      </c>
      <c r="J43" s="12" t="e">
        <f t="shared" si="2"/>
        <v>#VALUE!</v>
      </c>
      <c r="K43" s="19"/>
    </row>
  </sheetData>
  <sortState ref="B4:N44">
    <sortCondition descending="1" ref="J4:J44"/>
  </sortState>
  <mergeCells count="1">
    <mergeCell ref="A1:K1"/>
  </mergeCells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workbookViewId="0">
      <selection activeCell="H9" sqref="H9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8.875" customWidth="1"/>
    <col min="8" max="8" width="11.125" customWidth="1"/>
    <col min="9" max="9" width="18.125" customWidth="1"/>
    <col min="10" max="10" width="11.125" customWidth="1"/>
  </cols>
  <sheetData>
    <row r="2" spans="1:11" ht="22.5" x14ac:dyDescent="0.15">
      <c r="A2" s="46" t="s">
        <v>551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8" customHeight="1" x14ac:dyDescent="0.15">
      <c r="A4" s="27">
        <v>1</v>
      </c>
      <c r="B4" s="39" t="s">
        <v>47</v>
      </c>
      <c r="C4" s="5" t="s">
        <v>48</v>
      </c>
      <c r="D4" s="6">
        <v>70.819999999999993</v>
      </c>
      <c r="E4" s="7"/>
      <c r="F4" s="6">
        <v>70.819999999999993</v>
      </c>
      <c r="G4" s="6">
        <f t="shared" ref="G4:G24" si="0">F4*50%</f>
        <v>35.409999999999997</v>
      </c>
      <c r="H4" s="6">
        <v>84.18</v>
      </c>
      <c r="I4" s="6">
        <f t="shared" ref="I4:I24" si="1">H4*50%</f>
        <v>42.09</v>
      </c>
      <c r="J4" s="6">
        <f t="shared" ref="J4:J24" si="2">G4+I4</f>
        <v>77.5</v>
      </c>
      <c r="K4" s="7" t="s">
        <v>13</v>
      </c>
    </row>
    <row r="5" spans="1:11" s="1" customFormat="1" ht="18" customHeight="1" x14ac:dyDescent="0.15">
      <c r="A5" s="27">
        <v>2</v>
      </c>
      <c r="B5" s="39" t="s">
        <v>49</v>
      </c>
      <c r="C5" s="5" t="s">
        <v>50</v>
      </c>
      <c r="D5" s="6">
        <v>70.599999999999994</v>
      </c>
      <c r="E5" s="7"/>
      <c r="F5" s="6">
        <v>70.599999999999994</v>
      </c>
      <c r="G5" s="6">
        <f t="shared" si="0"/>
        <v>35.299999999999997</v>
      </c>
      <c r="H5" s="6">
        <v>83.42</v>
      </c>
      <c r="I5" s="6">
        <f t="shared" si="1"/>
        <v>41.71</v>
      </c>
      <c r="J5" s="6">
        <f t="shared" si="2"/>
        <v>77.009999999999991</v>
      </c>
      <c r="K5" s="7" t="s">
        <v>13</v>
      </c>
    </row>
    <row r="6" spans="1:11" s="1" customFormat="1" ht="18" customHeight="1" x14ac:dyDescent="0.15">
      <c r="A6" s="27">
        <v>3</v>
      </c>
      <c r="B6" s="39" t="s">
        <v>51</v>
      </c>
      <c r="C6" s="5" t="s">
        <v>52</v>
      </c>
      <c r="D6" s="6">
        <v>66.08</v>
      </c>
      <c r="E6" s="7"/>
      <c r="F6" s="6">
        <v>66.08</v>
      </c>
      <c r="G6" s="6">
        <f t="shared" si="0"/>
        <v>33.04</v>
      </c>
      <c r="H6" s="6">
        <v>86.72</v>
      </c>
      <c r="I6" s="6">
        <f t="shared" si="1"/>
        <v>43.36</v>
      </c>
      <c r="J6" s="6">
        <f t="shared" si="2"/>
        <v>76.400000000000006</v>
      </c>
      <c r="K6" s="7" t="s">
        <v>13</v>
      </c>
    </row>
    <row r="7" spans="1:11" s="1" customFormat="1" ht="18" customHeight="1" x14ac:dyDescent="0.15">
      <c r="A7" s="27">
        <v>4</v>
      </c>
      <c r="B7" s="39" t="s">
        <v>53</v>
      </c>
      <c r="C7" s="5" t="s">
        <v>54</v>
      </c>
      <c r="D7" s="6">
        <v>67.86</v>
      </c>
      <c r="E7" s="7"/>
      <c r="F7" s="6">
        <v>67.86</v>
      </c>
      <c r="G7" s="6">
        <f t="shared" si="0"/>
        <v>33.93</v>
      </c>
      <c r="H7" s="6">
        <v>84.18</v>
      </c>
      <c r="I7" s="6">
        <f t="shared" si="1"/>
        <v>42.09</v>
      </c>
      <c r="J7" s="6">
        <f t="shared" si="2"/>
        <v>76.02000000000001</v>
      </c>
      <c r="K7" s="7" t="s">
        <v>13</v>
      </c>
    </row>
    <row r="8" spans="1:11" s="1" customFormat="1" ht="18" customHeight="1" x14ac:dyDescent="0.15">
      <c r="A8" s="27">
        <v>5</v>
      </c>
      <c r="B8" s="39" t="s">
        <v>55</v>
      </c>
      <c r="C8" s="5" t="s">
        <v>56</v>
      </c>
      <c r="D8" s="6">
        <v>68.319999999999993</v>
      </c>
      <c r="E8" s="7"/>
      <c r="F8" s="6">
        <v>68.319999999999993</v>
      </c>
      <c r="G8" s="6">
        <f t="shared" si="0"/>
        <v>34.159999999999997</v>
      </c>
      <c r="H8" s="6">
        <v>83.7</v>
      </c>
      <c r="I8" s="6">
        <f t="shared" si="1"/>
        <v>41.85</v>
      </c>
      <c r="J8" s="6">
        <f t="shared" si="2"/>
        <v>76.009999999999991</v>
      </c>
      <c r="K8" s="7" t="s">
        <v>13</v>
      </c>
    </row>
    <row r="9" spans="1:11" s="1" customFormat="1" ht="18" customHeight="1" x14ac:dyDescent="0.15">
      <c r="A9" s="27">
        <v>6</v>
      </c>
      <c r="B9" s="39" t="s">
        <v>57</v>
      </c>
      <c r="C9" s="5" t="s">
        <v>58</v>
      </c>
      <c r="D9" s="6">
        <v>65.98</v>
      </c>
      <c r="E9" s="7"/>
      <c r="F9" s="6">
        <v>65.98</v>
      </c>
      <c r="G9" s="6">
        <f t="shared" si="0"/>
        <v>32.99</v>
      </c>
      <c r="H9" s="6">
        <v>85.66</v>
      </c>
      <c r="I9" s="6">
        <f t="shared" si="1"/>
        <v>42.83</v>
      </c>
      <c r="J9" s="6">
        <f t="shared" si="2"/>
        <v>75.819999999999993</v>
      </c>
      <c r="K9" s="7" t="s">
        <v>13</v>
      </c>
    </row>
    <row r="10" spans="1:11" s="1" customFormat="1" ht="18" customHeight="1" x14ac:dyDescent="0.15">
      <c r="A10" s="27">
        <v>7</v>
      </c>
      <c r="B10" s="39" t="s">
        <v>59</v>
      </c>
      <c r="C10" s="5" t="s">
        <v>60</v>
      </c>
      <c r="D10" s="6">
        <v>66.78</v>
      </c>
      <c r="E10" s="7"/>
      <c r="F10" s="6">
        <v>66.78</v>
      </c>
      <c r="G10" s="6">
        <f t="shared" si="0"/>
        <v>33.39</v>
      </c>
      <c r="H10" s="6">
        <v>84.08</v>
      </c>
      <c r="I10" s="6">
        <f t="shared" si="1"/>
        <v>42.04</v>
      </c>
      <c r="J10" s="6">
        <f t="shared" si="2"/>
        <v>75.430000000000007</v>
      </c>
      <c r="K10" s="7" t="s">
        <v>13</v>
      </c>
    </row>
    <row r="11" spans="1:11" s="1" customFormat="1" ht="18" customHeight="1" x14ac:dyDescent="0.15">
      <c r="A11" s="27">
        <v>8</v>
      </c>
      <c r="B11" s="39" t="s">
        <v>61</v>
      </c>
      <c r="C11" s="5" t="s">
        <v>62</v>
      </c>
      <c r="D11" s="6">
        <v>61.44</v>
      </c>
      <c r="E11" s="7">
        <v>5</v>
      </c>
      <c r="F11" s="6">
        <v>66.44</v>
      </c>
      <c r="G11" s="6">
        <f t="shared" si="0"/>
        <v>33.22</v>
      </c>
      <c r="H11" s="6">
        <v>84.22</v>
      </c>
      <c r="I11" s="6">
        <f t="shared" si="1"/>
        <v>42.11</v>
      </c>
      <c r="J11" s="6">
        <f t="shared" si="2"/>
        <v>75.33</v>
      </c>
      <c r="K11" s="7" t="s">
        <v>13</v>
      </c>
    </row>
    <row r="12" spans="1:11" s="1" customFormat="1" ht="18" customHeight="1" x14ac:dyDescent="0.15">
      <c r="A12" s="27">
        <v>9</v>
      </c>
      <c r="B12" s="39" t="s">
        <v>63</v>
      </c>
      <c r="C12" s="5" t="s">
        <v>64</v>
      </c>
      <c r="D12" s="6">
        <v>64.56</v>
      </c>
      <c r="E12" s="7"/>
      <c r="F12" s="6">
        <v>64.56</v>
      </c>
      <c r="G12" s="6">
        <f t="shared" si="0"/>
        <v>32.28</v>
      </c>
      <c r="H12" s="6">
        <v>85.82</v>
      </c>
      <c r="I12" s="6">
        <f t="shared" si="1"/>
        <v>42.91</v>
      </c>
      <c r="J12" s="6">
        <f t="shared" si="2"/>
        <v>75.19</v>
      </c>
      <c r="K12" s="7"/>
    </row>
    <row r="13" spans="1:11" s="1" customFormat="1" ht="18" customHeight="1" x14ac:dyDescent="0.15">
      <c r="A13" s="27">
        <v>10</v>
      </c>
      <c r="B13" s="39" t="s">
        <v>65</v>
      </c>
      <c r="C13" s="5" t="s">
        <v>66</v>
      </c>
      <c r="D13" s="6">
        <v>67.180000000000007</v>
      </c>
      <c r="E13" s="7"/>
      <c r="F13" s="6">
        <v>67.180000000000007</v>
      </c>
      <c r="G13" s="6">
        <f t="shared" si="0"/>
        <v>33.590000000000003</v>
      </c>
      <c r="H13" s="6">
        <v>83.02</v>
      </c>
      <c r="I13" s="6">
        <f t="shared" si="1"/>
        <v>41.51</v>
      </c>
      <c r="J13" s="6">
        <f t="shared" si="2"/>
        <v>75.099999999999994</v>
      </c>
      <c r="K13" s="8"/>
    </row>
    <row r="14" spans="1:11" s="1" customFormat="1" ht="18" customHeight="1" x14ac:dyDescent="0.15">
      <c r="A14" s="27">
        <v>11</v>
      </c>
      <c r="B14" s="39" t="s">
        <v>67</v>
      </c>
      <c r="C14" s="5" t="s">
        <v>68</v>
      </c>
      <c r="D14" s="6">
        <v>64.42</v>
      </c>
      <c r="E14" s="7"/>
      <c r="F14" s="6">
        <v>64.42</v>
      </c>
      <c r="G14" s="6">
        <f t="shared" si="0"/>
        <v>32.21</v>
      </c>
      <c r="H14" s="6">
        <v>85.54</v>
      </c>
      <c r="I14" s="6">
        <f t="shared" si="1"/>
        <v>42.77</v>
      </c>
      <c r="J14" s="6">
        <f t="shared" si="2"/>
        <v>74.98</v>
      </c>
      <c r="K14" s="7"/>
    </row>
    <row r="15" spans="1:11" s="1" customFormat="1" ht="18" customHeight="1" x14ac:dyDescent="0.15">
      <c r="A15" s="27">
        <v>12</v>
      </c>
      <c r="B15" s="37" t="s">
        <v>69</v>
      </c>
      <c r="C15" s="11" t="s">
        <v>70</v>
      </c>
      <c r="D15" s="12">
        <v>64.28</v>
      </c>
      <c r="E15" s="13"/>
      <c r="F15" s="12">
        <v>64.28</v>
      </c>
      <c r="G15" s="6">
        <f t="shared" si="0"/>
        <v>32.14</v>
      </c>
      <c r="H15" s="6">
        <v>85.18</v>
      </c>
      <c r="I15" s="6">
        <f t="shared" si="1"/>
        <v>42.59</v>
      </c>
      <c r="J15" s="6">
        <f t="shared" si="2"/>
        <v>74.73</v>
      </c>
      <c r="K15" s="7"/>
    </row>
    <row r="16" spans="1:11" s="1" customFormat="1" ht="18" customHeight="1" x14ac:dyDescent="0.15">
      <c r="A16" s="27">
        <v>13</v>
      </c>
      <c r="B16" s="39" t="s">
        <v>71</v>
      </c>
      <c r="C16" s="5" t="s">
        <v>72</v>
      </c>
      <c r="D16" s="6">
        <v>64.900000000000006</v>
      </c>
      <c r="E16" s="7"/>
      <c r="F16" s="6">
        <v>64.900000000000006</v>
      </c>
      <c r="G16" s="6">
        <f t="shared" si="0"/>
        <v>32.450000000000003</v>
      </c>
      <c r="H16" s="6">
        <v>83.04</v>
      </c>
      <c r="I16" s="6">
        <f t="shared" si="1"/>
        <v>41.52</v>
      </c>
      <c r="J16" s="6">
        <f t="shared" si="2"/>
        <v>73.97</v>
      </c>
      <c r="K16" s="7"/>
    </row>
    <row r="17" spans="1:11" s="1" customFormat="1" ht="18" customHeight="1" x14ac:dyDescent="0.15">
      <c r="A17" s="27">
        <v>14</v>
      </c>
      <c r="B17" s="37" t="s">
        <v>73</v>
      </c>
      <c r="C17" s="11" t="s">
        <v>74</v>
      </c>
      <c r="D17" s="12">
        <v>65.22</v>
      </c>
      <c r="E17" s="7"/>
      <c r="F17" s="12">
        <v>65.22</v>
      </c>
      <c r="G17" s="6">
        <f t="shared" si="0"/>
        <v>32.61</v>
      </c>
      <c r="H17" s="6">
        <v>82.58</v>
      </c>
      <c r="I17" s="6">
        <f t="shared" si="1"/>
        <v>41.29</v>
      </c>
      <c r="J17" s="6">
        <f t="shared" si="2"/>
        <v>73.900000000000006</v>
      </c>
      <c r="K17" s="7"/>
    </row>
    <row r="18" spans="1:11" s="1" customFormat="1" ht="18" customHeight="1" x14ac:dyDescent="0.15">
      <c r="A18" s="27">
        <v>15</v>
      </c>
      <c r="B18" s="37" t="s">
        <v>75</v>
      </c>
      <c r="C18" s="11" t="s">
        <v>76</v>
      </c>
      <c r="D18" s="12">
        <v>64.34</v>
      </c>
      <c r="E18" s="7"/>
      <c r="F18" s="12">
        <v>64.34</v>
      </c>
      <c r="G18" s="6">
        <f t="shared" si="0"/>
        <v>32.17</v>
      </c>
      <c r="H18" s="6">
        <v>82.22</v>
      </c>
      <c r="I18" s="6">
        <f t="shared" si="1"/>
        <v>41.11</v>
      </c>
      <c r="J18" s="6">
        <f t="shared" si="2"/>
        <v>73.28</v>
      </c>
      <c r="K18" s="7"/>
    </row>
    <row r="19" spans="1:11" s="1" customFormat="1" ht="18" customHeight="1" x14ac:dyDescent="0.15">
      <c r="A19" s="27">
        <v>16</v>
      </c>
      <c r="B19" s="39" t="s">
        <v>77</v>
      </c>
      <c r="C19" s="5" t="s">
        <v>78</v>
      </c>
      <c r="D19" s="6">
        <v>71.319999999999993</v>
      </c>
      <c r="E19" s="7"/>
      <c r="F19" s="6">
        <v>71.319999999999993</v>
      </c>
      <c r="G19" s="6">
        <f t="shared" si="0"/>
        <v>35.659999999999997</v>
      </c>
      <c r="H19" s="6" t="s">
        <v>28</v>
      </c>
      <c r="I19" s="6" t="e">
        <f t="shared" si="1"/>
        <v>#VALUE!</v>
      </c>
      <c r="J19" s="6" t="e">
        <f t="shared" si="2"/>
        <v>#VALUE!</v>
      </c>
      <c r="K19" s="8"/>
    </row>
    <row r="20" spans="1:11" s="1" customFormat="1" ht="18" customHeight="1" x14ac:dyDescent="0.15">
      <c r="A20" s="27">
        <v>17</v>
      </c>
      <c r="B20" s="39" t="s">
        <v>79</v>
      </c>
      <c r="C20" s="5" t="s">
        <v>80</v>
      </c>
      <c r="D20" s="6">
        <v>65.400000000000006</v>
      </c>
      <c r="E20" s="7"/>
      <c r="F20" s="6">
        <v>65.400000000000006</v>
      </c>
      <c r="G20" s="6">
        <f t="shared" si="0"/>
        <v>32.700000000000003</v>
      </c>
      <c r="H20" s="6" t="s">
        <v>28</v>
      </c>
      <c r="I20" s="6" t="e">
        <f t="shared" si="1"/>
        <v>#VALUE!</v>
      </c>
      <c r="J20" s="6" t="e">
        <f t="shared" si="2"/>
        <v>#VALUE!</v>
      </c>
      <c r="K20" s="7"/>
    </row>
    <row r="21" spans="1:11" s="1" customFormat="1" ht="18" customHeight="1" x14ac:dyDescent="0.15">
      <c r="A21" s="27">
        <v>18</v>
      </c>
      <c r="B21" s="39" t="s">
        <v>81</v>
      </c>
      <c r="C21" s="5" t="s">
        <v>82</v>
      </c>
      <c r="D21" s="6">
        <v>64.86</v>
      </c>
      <c r="E21" s="7"/>
      <c r="F21" s="6">
        <v>64.86</v>
      </c>
      <c r="G21" s="6">
        <f t="shared" si="0"/>
        <v>32.43</v>
      </c>
      <c r="H21" s="6" t="s">
        <v>28</v>
      </c>
      <c r="I21" s="6" t="e">
        <f t="shared" si="1"/>
        <v>#VALUE!</v>
      </c>
      <c r="J21" s="6" t="e">
        <f t="shared" si="2"/>
        <v>#VALUE!</v>
      </c>
      <c r="K21" s="7"/>
    </row>
    <row r="22" spans="1:11" s="1" customFormat="1" ht="18" customHeight="1" x14ac:dyDescent="0.15">
      <c r="A22" s="27">
        <v>19</v>
      </c>
      <c r="B22" s="39" t="s">
        <v>83</v>
      </c>
      <c r="C22" s="5" t="s">
        <v>84</v>
      </c>
      <c r="D22" s="6">
        <v>64.78</v>
      </c>
      <c r="E22" s="7"/>
      <c r="F22" s="6">
        <v>64.78</v>
      </c>
      <c r="G22" s="6">
        <f t="shared" si="0"/>
        <v>32.39</v>
      </c>
      <c r="H22" s="6" t="s">
        <v>28</v>
      </c>
      <c r="I22" s="6" t="e">
        <f t="shared" si="1"/>
        <v>#VALUE!</v>
      </c>
      <c r="J22" s="6" t="e">
        <f t="shared" si="2"/>
        <v>#VALUE!</v>
      </c>
      <c r="K22" s="7"/>
    </row>
    <row r="23" spans="1:11" s="1" customFormat="1" ht="18" customHeight="1" x14ac:dyDescent="0.15">
      <c r="A23" s="27">
        <v>20</v>
      </c>
      <c r="B23" s="39" t="s">
        <v>85</v>
      </c>
      <c r="C23" s="5" t="s">
        <v>86</v>
      </c>
      <c r="D23" s="6">
        <v>64.680000000000007</v>
      </c>
      <c r="E23" s="7"/>
      <c r="F23" s="6">
        <v>64.680000000000007</v>
      </c>
      <c r="G23" s="6">
        <f t="shared" si="0"/>
        <v>32.340000000000003</v>
      </c>
      <c r="H23" s="6" t="s">
        <v>28</v>
      </c>
      <c r="I23" s="6" t="e">
        <f t="shared" si="1"/>
        <v>#VALUE!</v>
      </c>
      <c r="J23" s="6" t="e">
        <f t="shared" si="2"/>
        <v>#VALUE!</v>
      </c>
      <c r="K23" s="7"/>
    </row>
    <row r="24" spans="1:11" s="1" customFormat="1" ht="18" customHeight="1" x14ac:dyDescent="0.15">
      <c r="A24" s="27">
        <v>21</v>
      </c>
      <c r="B24" s="37" t="s">
        <v>87</v>
      </c>
      <c r="C24" s="11" t="s">
        <v>88</v>
      </c>
      <c r="D24" s="12">
        <v>64.38</v>
      </c>
      <c r="E24" s="7"/>
      <c r="F24" s="12">
        <v>64.38</v>
      </c>
      <c r="G24" s="6">
        <f t="shared" si="0"/>
        <v>32.19</v>
      </c>
      <c r="H24" s="6" t="s">
        <v>28</v>
      </c>
      <c r="I24" s="6" t="e">
        <f t="shared" si="1"/>
        <v>#VALUE!</v>
      </c>
      <c r="J24" s="6" t="e">
        <f t="shared" si="2"/>
        <v>#VALUE!</v>
      </c>
      <c r="K24" s="7"/>
    </row>
  </sheetData>
  <sortState ref="B5:N25">
    <sortCondition descending="1" ref="J5:J25"/>
  </sortState>
  <mergeCells count="1">
    <mergeCell ref="A2:K2"/>
  </mergeCells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I10" sqref="I10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6.25" customWidth="1"/>
    <col min="8" max="8" width="11.125" customWidth="1"/>
    <col min="9" max="9" width="18.5" customWidth="1"/>
    <col min="10" max="10" width="11.125" customWidth="1"/>
  </cols>
  <sheetData>
    <row r="2" spans="1:11" ht="22.5" x14ac:dyDescent="0.15">
      <c r="A2" s="46" t="s">
        <v>552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9.5" customHeight="1" x14ac:dyDescent="0.15">
      <c r="A4" s="27">
        <v>1</v>
      </c>
      <c r="B4" s="39" t="s">
        <v>89</v>
      </c>
      <c r="C4" s="5" t="s">
        <v>90</v>
      </c>
      <c r="D4" s="6">
        <v>62.58</v>
      </c>
      <c r="E4" s="7"/>
      <c r="F4" s="6">
        <v>62.58</v>
      </c>
      <c r="G4" s="6">
        <f>F4*50%</f>
        <v>31.29</v>
      </c>
      <c r="H4" s="6">
        <v>86.58</v>
      </c>
      <c r="I4" s="6">
        <f>H4*50%</f>
        <v>43.29</v>
      </c>
      <c r="J4" s="6">
        <f>G4+I4</f>
        <v>74.58</v>
      </c>
      <c r="K4" s="7" t="s">
        <v>13</v>
      </c>
    </row>
    <row r="5" spans="1:11" s="1" customFormat="1" ht="19.5" customHeight="1" x14ac:dyDescent="0.15">
      <c r="A5" s="27">
        <v>2</v>
      </c>
      <c r="B5" s="39" t="s">
        <v>91</v>
      </c>
      <c r="C5" s="5" t="s">
        <v>92</v>
      </c>
      <c r="D5" s="6">
        <v>59.56</v>
      </c>
      <c r="E5" s="7"/>
      <c r="F5" s="6">
        <v>59.56</v>
      </c>
      <c r="G5" s="6">
        <f>F5*50%</f>
        <v>29.78</v>
      </c>
      <c r="H5" s="6">
        <v>85.22</v>
      </c>
      <c r="I5" s="6">
        <f>H5*50%</f>
        <v>42.61</v>
      </c>
      <c r="J5" s="6">
        <f>G5+I5</f>
        <v>72.39</v>
      </c>
      <c r="K5" s="7" t="s">
        <v>13</v>
      </c>
    </row>
    <row r="6" spans="1:11" s="1" customFormat="1" ht="19.5" customHeight="1" x14ac:dyDescent="0.15">
      <c r="A6" s="27">
        <v>3</v>
      </c>
      <c r="B6" s="39" t="s">
        <v>93</v>
      </c>
      <c r="C6" s="5" t="s">
        <v>94</v>
      </c>
      <c r="D6" s="6">
        <v>58.24</v>
      </c>
      <c r="E6" s="7"/>
      <c r="F6" s="6">
        <v>58.24</v>
      </c>
      <c r="G6" s="6">
        <f>F6*50%</f>
        <v>29.12</v>
      </c>
      <c r="H6" s="6">
        <v>86.24</v>
      </c>
      <c r="I6" s="6">
        <f>H6*50%</f>
        <v>43.12</v>
      </c>
      <c r="J6" s="6">
        <f>G6+I6</f>
        <v>72.239999999999995</v>
      </c>
      <c r="K6" s="8"/>
    </row>
    <row r="7" spans="1:11" s="1" customFormat="1" ht="19.5" customHeight="1" x14ac:dyDescent="0.15">
      <c r="A7" s="27">
        <v>4</v>
      </c>
      <c r="B7" s="39" t="s">
        <v>95</v>
      </c>
      <c r="C7" s="5" t="s">
        <v>96</v>
      </c>
      <c r="D7" s="6">
        <v>56.48</v>
      </c>
      <c r="E7" s="7"/>
      <c r="F7" s="6">
        <v>56.48</v>
      </c>
      <c r="G7" s="6">
        <f>F7*50%</f>
        <v>28.24</v>
      </c>
      <c r="H7" s="6">
        <v>84.58</v>
      </c>
      <c r="I7" s="6">
        <f>H7*50%</f>
        <v>42.29</v>
      </c>
      <c r="J7" s="6">
        <f>G7+I7</f>
        <v>70.53</v>
      </c>
      <c r="K7" s="8"/>
    </row>
    <row r="8" spans="1:11" s="1" customFormat="1" ht="19.5" customHeight="1" x14ac:dyDescent="0.15">
      <c r="A8" s="27">
        <v>5</v>
      </c>
      <c r="B8" s="39" t="s">
        <v>97</v>
      </c>
      <c r="C8" s="5" t="s">
        <v>98</v>
      </c>
      <c r="D8" s="6">
        <v>57.66</v>
      </c>
      <c r="E8" s="7"/>
      <c r="F8" s="6">
        <v>57.66</v>
      </c>
      <c r="G8" s="6">
        <f>F8*50%</f>
        <v>28.83</v>
      </c>
      <c r="H8" s="6">
        <v>82.66</v>
      </c>
      <c r="I8" s="6">
        <f>H8*50%</f>
        <v>41.33</v>
      </c>
      <c r="J8" s="6">
        <f>G8+I8</f>
        <v>70.16</v>
      </c>
      <c r="K8" s="8"/>
    </row>
  </sheetData>
  <sortState ref="B5:N9">
    <sortCondition descending="1" ref="J5:J9"/>
  </sortState>
  <mergeCells count="1">
    <mergeCell ref="A2:K2"/>
  </mergeCells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G23" sqref="G23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8.625" customWidth="1"/>
    <col min="8" max="8" width="11.125" customWidth="1"/>
    <col min="9" max="9" width="16.875" customWidth="1"/>
    <col min="10" max="10" width="11.125" customWidth="1"/>
  </cols>
  <sheetData>
    <row r="2" spans="1:11" ht="22.5" x14ac:dyDescent="0.15">
      <c r="A2" s="46" t="s">
        <v>553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8.600000000000001" customHeight="1" x14ac:dyDescent="0.15">
      <c r="A4" s="27">
        <v>1</v>
      </c>
      <c r="B4" s="39" t="s">
        <v>99</v>
      </c>
      <c r="C4" s="5" t="s">
        <v>100</v>
      </c>
      <c r="D4" s="6">
        <v>62.7</v>
      </c>
      <c r="E4" s="7"/>
      <c r="F4" s="6">
        <v>62.7</v>
      </c>
      <c r="G4" s="6">
        <f t="shared" ref="G4:G40" si="0">F4*50%</f>
        <v>31.35</v>
      </c>
      <c r="H4" s="6">
        <v>85.98</v>
      </c>
      <c r="I4" s="6">
        <f t="shared" ref="I4:I40" si="1">H4*50%</f>
        <v>42.99</v>
      </c>
      <c r="J4" s="6">
        <f t="shared" ref="J4:J40" si="2">G4+I4</f>
        <v>74.34</v>
      </c>
      <c r="K4" s="7" t="s">
        <v>13</v>
      </c>
    </row>
    <row r="5" spans="1:11" s="1" customFormat="1" ht="18.600000000000001" customHeight="1" x14ac:dyDescent="0.15">
      <c r="A5" s="27">
        <v>2</v>
      </c>
      <c r="B5" s="39" t="s">
        <v>101</v>
      </c>
      <c r="C5" s="5" t="s">
        <v>102</v>
      </c>
      <c r="D5" s="6">
        <v>65.239999999999995</v>
      </c>
      <c r="E5" s="7"/>
      <c r="F5" s="6">
        <v>65.239999999999995</v>
      </c>
      <c r="G5" s="6">
        <f t="shared" si="0"/>
        <v>32.619999999999997</v>
      </c>
      <c r="H5" s="6">
        <v>83.2</v>
      </c>
      <c r="I5" s="6">
        <f t="shared" si="1"/>
        <v>41.6</v>
      </c>
      <c r="J5" s="6">
        <f t="shared" si="2"/>
        <v>74.22</v>
      </c>
      <c r="K5" s="7" t="s">
        <v>13</v>
      </c>
    </row>
    <row r="6" spans="1:11" s="1" customFormat="1" ht="18.600000000000001" customHeight="1" x14ac:dyDescent="0.15">
      <c r="A6" s="27">
        <v>3</v>
      </c>
      <c r="B6" s="39" t="s">
        <v>103</v>
      </c>
      <c r="C6" s="5" t="s">
        <v>104</v>
      </c>
      <c r="D6" s="6">
        <v>62.94</v>
      </c>
      <c r="E6" s="7"/>
      <c r="F6" s="6">
        <v>62.94</v>
      </c>
      <c r="G6" s="6">
        <f t="shared" si="0"/>
        <v>31.47</v>
      </c>
      <c r="H6" s="6">
        <v>85.08</v>
      </c>
      <c r="I6" s="6">
        <f t="shared" si="1"/>
        <v>42.54</v>
      </c>
      <c r="J6" s="6">
        <f t="shared" si="2"/>
        <v>74.009999999999991</v>
      </c>
      <c r="K6" s="7" t="s">
        <v>13</v>
      </c>
    </row>
    <row r="7" spans="1:11" s="1" customFormat="1" ht="18.600000000000001" customHeight="1" x14ac:dyDescent="0.15">
      <c r="A7" s="27">
        <v>4</v>
      </c>
      <c r="B7" s="39" t="s">
        <v>105</v>
      </c>
      <c r="C7" s="5" t="s">
        <v>106</v>
      </c>
      <c r="D7" s="6">
        <v>62.58</v>
      </c>
      <c r="E7" s="7"/>
      <c r="F7" s="6">
        <v>62.58</v>
      </c>
      <c r="G7" s="6">
        <f t="shared" si="0"/>
        <v>31.29</v>
      </c>
      <c r="H7" s="6">
        <v>84.38</v>
      </c>
      <c r="I7" s="6">
        <f t="shared" si="1"/>
        <v>42.19</v>
      </c>
      <c r="J7" s="6">
        <f t="shared" si="2"/>
        <v>73.47999999999999</v>
      </c>
      <c r="K7" s="7" t="s">
        <v>13</v>
      </c>
    </row>
    <row r="8" spans="1:11" s="1" customFormat="1" ht="18.600000000000001" customHeight="1" x14ac:dyDescent="0.15">
      <c r="A8" s="27">
        <v>5</v>
      </c>
      <c r="B8" s="39" t="s">
        <v>107</v>
      </c>
      <c r="C8" s="5" t="s">
        <v>108</v>
      </c>
      <c r="D8" s="6">
        <v>60.74</v>
      </c>
      <c r="E8" s="7"/>
      <c r="F8" s="6">
        <v>60.74</v>
      </c>
      <c r="G8" s="6">
        <f t="shared" si="0"/>
        <v>30.37</v>
      </c>
      <c r="H8" s="6">
        <v>85.94</v>
      </c>
      <c r="I8" s="6">
        <f t="shared" si="1"/>
        <v>42.97</v>
      </c>
      <c r="J8" s="6">
        <f t="shared" si="2"/>
        <v>73.34</v>
      </c>
      <c r="K8" s="7" t="s">
        <v>13</v>
      </c>
    </row>
    <row r="9" spans="1:11" s="1" customFormat="1" ht="18.600000000000001" customHeight="1" x14ac:dyDescent="0.15">
      <c r="A9" s="27">
        <v>6</v>
      </c>
      <c r="B9" s="39" t="s">
        <v>109</v>
      </c>
      <c r="C9" s="5" t="s">
        <v>110</v>
      </c>
      <c r="D9" s="6">
        <v>61.84</v>
      </c>
      <c r="E9" s="7"/>
      <c r="F9" s="6">
        <v>61.84</v>
      </c>
      <c r="G9" s="6">
        <f t="shared" si="0"/>
        <v>30.92</v>
      </c>
      <c r="H9" s="6">
        <v>83.08</v>
      </c>
      <c r="I9" s="6">
        <f t="shared" si="1"/>
        <v>41.54</v>
      </c>
      <c r="J9" s="6">
        <f t="shared" si="2"/>
        <v>72.460000000000008</v>
      </c>
      <c r="K9" s="7" t="s">
        <v>13</v>
      </c>
    </row>
    <row r="10" spans="1:11" s="1" customFormat="1" ht="18.600000000000001" customHeight="1" x14ac:dyDescent="0.15">
      <c r="A10" s="27">
        <v>7</v>
      </c>
      <c r="B10" s="39" t="s">
        <v>111</v>
      </c>
      <c r="C10" s="5" t="s">
        <v>112</v>
      </c>
      <c r="D10" s="6">
        <v>62.86</v>
      </c>
      <c r="E10" s="7"/>
      <c r="F10" s="6">
        <v>62.86</v>
      </c>
      <c r="G10" s="6">
        <f t="shared" si="0"/>
        <v>31.43</v>
      </c>
      <c r="H10" s="6">
        <v>81.900000000000006</v>
      </c>
      <c r="I10" s="6">
        <f t="shared" si="1"/>
        <v>40.950000000000003</v>
      </c>
      <c r="J10" s="6">
        <f t="shared" si="2"/>
        <v>72.38</v>
      </c>
      <c r="K10" s="7" t="s">
        <v>13</v>
      </c>
    </row>
    <row r="11" spans="1:11" s="1" customFormat="1" ht="18.600000000000001" customHeight="1" x14ac:dyDescent="0.15">
      <c r="A11" s="27">
        <v>8</v>
      </c>
      <c r="B11" s="39" t="s">
        <v>113</v>
      </c>
      <c r="C11" s="5" t="s">
        <v>114</v>
      </c>
      <c r="D11" s="6">
        <v>59.22</v>
      </c>
      <c r="E11" s="7"/>
      <c r="F11" s="6">
        <v>59.22</v>
      </c>
      <c r="G11" s="6">
        <f t="shared" si="0"/>
        <v>29.61</v>
      </c>
      <c r="H11" s="6">
        <v>85.34</v>
      </c>
      <c r="I11" s="6">
        <f t="shared" si="1"/>
        <v>42.67</v>
      </c>
      <c r="J11" s="6">
        <f t="shared" si="2"/>
        <v>72.28</v>
      </c>
      <c r="K11" s="7" t="s">
        <v>13</v>
      </c>
    </row>
    <row r="12" spans="1:11" s="1" customFormat="1" ht="18.600000000000001" customHeight="1" x14ac:dyDescent="0.15">
      <c r="A12" s="27">
        <v>9</v>
      </c>
      <c r="B12" s="39" t="s">
        <v>115</v>
      </c>
      <c r="C12" s="5" t="s">
        <v>116</v>
      </c>
      <c r="D12" s="6">
        <v>60.68</v>
      </c>
      <c r="E12" s="7"/>
      <c r="F12" s="6">
        <v>60.68</v>
      </c>
      <c r="G12" s="6">
        <f t="shared" si="0"/>
        <v>30.34</v>
      </c>
      <c r="H12" s="6">
        <v>83.8</v>
      </c>
      <c r="I12" s="6">
        <f t="shared" si="1"/>
        <v>41.9</v>
      </c>
      <c r="J12" s="6">
        <f t="shared" si="2"/>
        <v>72.239999999999995</v>
      </c>
      <c r="K12" s="7" t="s">
        <v>13</v>
      </c>
    </row>
    <row r="13" spans="1:11" s="1" customFormat="1" ht="18.600000000000001" customHeight="1" x14ac:dyDescent="0.15">
      <c r="A13" s="27">
        <v>10</v>
      </c>
      <c r="B13" s="39" t="s">
        <v>117</v>
      </c>
      <c r="C13" s="5" t="s">
        <v>118</v>
      </c>
      <c r="D13" s="6">
        <v>57.22</v>
      </c>
      <c r="E13" s="7"/>
      <c r="F13" s="6">
        <v>57.22</v>
      </c>
      <c r="G13" s="6">
        <f t="shared" si="0"/>
        <v>28.61</v>
      </c>
      <c r="H13" s="6">
        <v>86.38</v>
      </c>
      <c r="I13" s="6">
        <f t="shared" si="1"/>
        <v>43.19</v>
      </c>
      <c r="J13" s="6">
        <f t="shared" si="2"/>
        <v>71.8</v>
      </c>
      <c r="K13" s="7" t="s">
        <v>13</v>
      </c>
    </row>
    <row r="14" spans="1:11" s="1" customFormat="1" ht="18.600000000000001" customHeight="1" x14ac:dyDescent="0.15">
      <c r="A14" s="27">
        <v>11</v>
      </c>
      <c r="B14" s="39" t="s">
        <v>119</v>
      </c>
      <c r="C14" s="5" t="s">
        <v>120</v>
      </c>
      <c r="D14" s="6">
        <v>58.58</v>
      </c>
      <c r="E14" s="7"/>
      <c r="F14" s="6">
        <v>58.58</v>
      </c>
      <c r="G14" s="6">
        <f t="shared" si="0"/>
        <v>29.29</v>
      </c>
      <c r="H14" s="6">
        <v>84.92</v>
      </c>
      <c r="I14" s="6">
        <f t="shared" si="1"/>
        <v>42.46</v>
      </c>
      <c r="J14" s="6">
        <f t="shared" si="2"/>
        <v>71.75</v>
      </c>
      <c r="K14" s="7" t="s">
        <v>13</v>
      </c>
    </row>
    <row r="15" spans="1:11" s="1" customFormat="1" ht="18.600000000000001" customHeight="1" x14ac:dyDescent="0.15">
      <c r="A15" s="27">
        <v>12</v>
      </c>
      <c r="B15" s="39" t="s">
        <v>121</v>
      </c>
      <c r="C15" s="5" t="s">
        <v>122</v>
      </c>
      <c r="D15" s="6">
        <v>58</v>
      </c>
      <c r="E15" s="7"/>
      <c r="F15" s="6">
        <v>58</v>
      </c>
      <c r="G15" s="6">
        <f t="shared" si="0"/>
        <v>29</v>
      </c>
      <c r="H15" s="6">
        <v>85.46</v>
      </c>
      <c r="I15" s="6">
        <f t="shared" si="1"/>
        <v>42.73</v>
      </c>
      <c r="J15" s="6">
        <f t="shared" si="2"/>
        <v>71.72999999999999</v>
      </c>
      <c r="K15" s="7" t="s">
        <v>13</v>
      </c>
    </row>
    <row r="16" spans="1:11" s="1" customFormat="1" ht="18.600000000000001" customHeight="1" x14ac:dyDescent="0.15">
      <c r="A16" s="27">
        <v>13</v>
      </c>
      <c r="B16" s="39" t="s">
        <v>123</v>
      </c>
      <c r="C16" s="5" t="s">
        <v>124</v>
      </c>
      <c r="D16" s="6">
        <v>60.78</v>
      </c>
      <c r="E16" s="7"/>
      <c r="F16" s="6">
        <v>60.78</v>
      </c>
      <c r="G16" s="6">
        <f t="shared" si="0"/>
        <v>30.39</v>
      </c>
      <c r="H16" s="6">
        <v>82.44</v>
      </c>
      <c r="I16" s="6">
        <f t="shared" si="1"/>
        <v>41.22</v>
      </c>
      <c r="J16" s="6">
        <f t="shared" si="2"/>
        <v>71.61</v>
      </c>
      <c r="K16" s="7" t="s">
        <v>13</v>
      </c>
    </row>
    <row r="17" spans="1:11" s="1" customFormat="1" ht="18.600000000000001" customHeight="1" x14ac:dyDescent="0.15">
      <c r="A17" s="27">
        <v>14</v>
      </c>
      <c r="B17" s="39" t="s">
        <v>125</v>
      </c>
      <c r="C17" s="5" t="s">
        <v>126</v>
      </c>
      <c r="D17" s="6">
        <v>58.24</v>
      </c>
      <c r="E17" s="8"/>
      <c r="F17" s="6">
        <v>58.24</v>
      </c>
      <c r="G17" s="6">
        <f t="shared" si="0"/>
        <v>29.12</v>
      </c>
      <c r="H17" s="6">
        <v>84.76</v>
      </c>
      <c r="I17" s="6">
        <f t="shared" si="1"/>
        <v>42.38</v>
      </c>
      <c r="J17" s="6">
        <f t="shared" si="2"/>
        <v>71.5</v>
      </c>
      <c r="K17" s="7" t="s">
        <v>13</v>
      </c>
    </row>
    <row r="18" spans="1:11" s="1" customFormat="1" ht="18.600000000000001" customHeight="1" x14ac:dyDescent="0.15">
      <c r="A18" s="27">
        <v>15</v>
      </c>
      <c r="B18" s="39" t="s">
        <v>127</v>
      </c>
      <c r="C18" s="5" t="s">
        <v>128</v>
      </c>
      <c r="D18" s="6">
        <v>60.78</v>
      </c>
      <c r="E18" s="7"/>
      <c r="F18" s="6">
        <v>60.78</v>
      </c>
      <c r="G18" s="6">
        <f t="shared" si="0"/>
        <v>30.39</v>
      </c>
      <c r="H18" s="6">
        <v>81.2</v>
      </c>
      <c r="I18" s="6">
        <f t="shared" si="1"/>
        <v>40.6</v>
      </c>
      <c r="J18" s="6">
        <f t="shared" si="2"/>
        <v>70.990000000000009</v>
      </c>
      <c r="K18" s="7" t="s">
        <v>13</v>
      </c>
    </row>
    <row r="19" spans="1:11" s="1" customFormat="1" ht="18.600000000000001" customHeight="1" x14ac:dyDescent="0.15">
      <c r="A19" s="27">
        <v>16</v>
      </c>
      <c r="B19" s="39" t="s">
        <v>129</v>
      </c>
      <c r="C19" s="5" t="s">
        <v>130</v>
      </c>
      <c r="D19" s="6">
        <v>59.26</v>
      </c>
      <c r="E19" s="7"/>
      <c r="F19" s="6">
        <v>59.26</v>
      </c>
      <c r="G19" s="6">
        <f t="shared" si="0"/>
        <v>29.63</v>
      </c>
      <c r="H19" s="6">
        <v>82.3</v>
      </c>
      <c r="I19" s="6">
        <f t="shared" si="1"/>
        <v>41.15</v>
      </c>
      <c r="J19" s="6">
        <f t="shared" si="2"/>
        <v>70.78</v>
      </c>
      <c r="K19" s="7" t="s">
        <v>13</v>
      </c>
    </row>
    <row r="20" spans="1:11" s="1" customFormat="1" ht="18.600000000000001" customHeight="1" x14ac:dyDescent="0.15">
      <c r="A20" s="27">
        <v>17</v>
      </c>
      <c r="B20" s="39" t="s">
        <v>131</v>
      </c>
      <c r="C20" s="5" t="s">
        <v>132</v>
      </c>
      <c r="D20" s="6">
        <v>59.08</v>
      </c>
      <c r="E20" s="7"/>
      <c r="F20" s="6">
        <v>59.08</v>
      </c>
      <c r="G20" s="6">
        <f t="shared" si="0"/>
        <v>29.54</v>
      </c>
      <c r="H20" s="6">
        <v>81.84</v>
      </c>
      <c r="I20" s="6">
        <f t="shared" si="1"/>
        <v>40.92</v>
      </c>
      <c r="J20" s="6">
        <f t="shared" si="2"/>
        <v>70.460000000000008</v>
      </c>
      <c r="K20" s="7" t="s">
        <v>13</v>
      </c>
    </row>
    <row r="21" spans="1:11" s="1" customFormat="1" ht="18.600000000000001" customHeight="1" x14ac:dyDescent="0.15">
      <c r="A21" s="27">
        <v>18</v>
      </c>
      <c r="B21" s="39" t="s">
        <v>133</v>
      </c>
      <c r="C21" s="5" t="s">
        <v>134</v>
      </c>
      <c r="D21" s="6">
        <v>56.98</v>
      </c>
      <c r="E21" s="7"/>
      <c r="F21" s="6">
        <v>56.98</v>
      </c>
      <c r="G21" s="6">
        <f t="shared" si="0"/>
        <v>28.49</v>
      </c>
      <c r="H21" s="6">
        <v>83.92</v>
      </c>
      <c r="I21" s="6">
        <f t="shared" si="1"/>
        <v>41.96</v>
      </c>
      <c r="J21" s="6">
        <f t="shared" si="2"/>
        <v>70.45</v>
      </c>
      <c r="K21" s="7"/>
    </row>
    <row r="22" spans="1:11" s="1" customFormat="1" ht="18.600000000000001" customHeight="1" x14ac:dyDescent="0.15">
      <c r="A22" s="27">
        <v>19</v>
      </c>
      <c r="B22" s="39" t="s">
        <v>135</v>
      </c>
      <c r="C22" s="5" t="s">
        <v>136</v>
      </c>
      <c r="D22" s="6">
        <v>58.28</v>
      </c>
      <c r="E22" s="7"/>
      <c r="F22" s="6">
        <v>58.28</v>
      </c>
      <c r="G22" s="6">
        <f t="shared" si="0"/>
        <v>29.14</v>
      </c>
      <c r="H22" s="6">
        <v>82.28</v>
      </c>
      <c r="I22" s="6">
        <f t="shared" si="1"/>
        <v>41.14</v>
      </c>
      <c r="J22" s="6">
        <f t="shared" si="2"/>
        <v>70.28</v>
      </c>
      <c r="K22" s="7"/>
    </row>
    <row r="23" spans="1:11" s="1" customFormat="1" ht="18.600000000000001" customHeight="1" x14ac:dyDescent="0.15">
      <c r="A23" s="27">
        <v>20</v>
      </c>
      <c r="B23" s="39" t="s">
        <v>137</v>
      </c>
      <c r="C23" s="5" t="s">
        <v>138</v>
      </c>
      <c r="D23" s="6">
        <v>55.24</v>
      </c>
      <c r="E23" s="7"/>
      <c r="F23" s="6">
        <v>55.24</v>
      </c>
      <c r="G23" s="6">
        <f t="shared" si="0"/>
        <v>27.62</v>
      </c>
      <c r="H23" s="6">
        <v>83.8</v>
      </c>
      <c r="I23" s="6">
        <f t="shared" si="1"/>
        <v>41.9</v>
      </c>
      <c r="J23" s="6">
        <f t="shared" si="2"/>
        <v>69.52</v>
      </c>
      <c r="K23" s="7"/>
    </row>
    <row r="24" spans="1:11" s="1" customFormat="1" ht="18.600000000000001" customHeight="1" x14ac:dyDescent="0.15">
      <c r="A24" s="27">
        <v>21</v>
      </c>
      <c r="B24" s="39" t="s">
        <v>139</v>
      </c>
      <c r="C24" s="5" t="s">
        <v>140</v>
      </c>
      <c r="D24" s="6">
        <v>56.3</v>
      </c>
      <c r="E24" s="7"/>
      <c r="F24" s="6">
        <v>56.3</v>
      </c>
      <c r="G24" s="6">
        <f t="shared" si="0"/>
        <v>28.15</v>
      </c>
      <c r="H24" s="6">
        <v>82.38</v>
      </c>
      <c r="I24" s="6">
        <f t="shared" si="1"/>
        <v>41.19</v>
      </c>
      <c r="J24" s="6">
        <f t="shared" si="2"/>
        <v>69.34</v>
      </c>
      <c r="K24" s="7"/>
    </row>
    <row r="25" spans="1:11" s="1" customFormat="1" ht="18.600000000000001" customHeight="1" x14ac:dyDescent="0.15">
      <c r="A25" s="27">
        <v>22</v>
      </c>
      <c r="B25" s="39" t="s">
        <v>141</v>
      </c>
      <c r="C25" s="5" t="s">
        <v>142</v>
      </c>
      <c r="D25" s="6">
        <v>57.14</v>
      </c>
      <c r="E25" s="7"/>
      <c r="F25" s="6">
        <v>57.14</v>
      </c>
      <c r="G25" s="6">
        <f t="shared" si="0"/>
        <v>28.57</v>
      </c>
      <c r="H25" s="6">
        <v>80.06</v>
      </c>
      <c r="I25" s="6">
        <f t="shared" si="1"/>
        <v>40.03</v>
      </c>
      <c r="J25" s="6">
        <f t="shared" si="2"/>
        <v>68.599999999999994</v>
      </c>
      <c r="K25" s="7"/>
    </row>
    <row r="26" spans="1:11" s="1" customFormat="1" ht="18.600000000000001" customHeight="1" x14ac:dyDescent="0.15">
      <c r="A26" s="27">
        <v>23</v>
      </c>
      <c r="B26" s="39" t="s">
        <v>143</v>
      </c>
      <c r="C26" s="5" t="s">
        <v>144</v>
      </c>
      <c r="D26" s="6">
        <v>53.02</v>
      </c>
      <c r="E26" s="7"/>
      <c r="F26" s="6">
        <v>53.02</v>
      </c>
      <c r="G26" s="6">
        <f t="shared" si="0"/>
        <v>26.51</v>
      </c>
      <c r="H26" s="6">
        <v>84.16</v>
      </c>
      <c r="I26" s="6">
        <f t="shared" si="1"/>
        <v>42.08</v>
      </c>
      <c r="J26" s="6">
        <f t="shared" si="2"/>
        <v>68.59</v>
      </c>
      <c r="K26" s="7"/>
    </row>
    <row r="27" spans="1:11" s="1" customFormat="1" ht="18.600000000000001" customHeight="1" x14ac:dyDescent="0.15">
      <c r="A27" s="27">
        <v>24</v>
      </c>
      <c r="B27" s="40" t="s">
        <v>145</v>
      </c>
      <c r="C27" s="5" t="s">
        <v>146</v>
      </c>
      <c r="D27" s="6">
        <v>51.6</v>
      </c>
      <c r="E27" s="23"/>
      <c r="F27" s="6">
        <v>51.6</v>
      </c>
      <c r="G27" s="6">
        <f t="shared" si="0"/>
        <v>25.8</v>
      </c>
      <c r="H27" s="6">
        <v>83.72</v>
      </c>
      <c r="I27" s="6">
        <f t="shared" si="1"/>
        <v>41.86</v>
      </c>
      <c r="J27" s="6">
        <f t="shared" si="2"/>
        <v>67.66</v>
      </c>
      <c r="K27" s="7"/>
    </row>
    <row r="28" spans="1:11" s="1" customFormat="1" ht="18.600000000000001" customHeight="1" x14ac:dyDescent="0.15">
      <c r="A28" s="27">
        <v>25</v>
      </c>
      <c r="B28" s="39" t="s">
        <v>147</v>
      </c>
      <c r="C28" s="5" t="s">
        <v>148</v>
      </c>
      <c r="D28" s="6">
        <v>54.16</v>
      </c>
      <c r="E28" s="7"/>
      <c r="F28" s="6">
        <v>54.16</v>
      </c>
      <c r="G28" s="6">
        <f t="shared" si="0"/>
        <v>27.08</v>
      </c>
      <c r="H28" s="6">
        <v>80.56</v>
      </c>
      <c r="I28" s="6">
        <f t="shared" si="1"/>
        <v>40.28</v>
      </c>
      <c r="J28" s="6">
        <f t="shared" si="2"/>
        <v>67.36</v>
      </c>
      <c r="K28" s="7"/>
    </row>
    <row r="29" spans="1:11" s="1" customFormat="1" ht="18.600000000000001" customHeight="1" x14ac:dyDescent="0.15">
      <c r="A29" s="27">
        <v>26</v>
      </c>
      <c r="B29" s="40" t="s">
        <v>149</v>
      </c>
      <c r="C29" s="5" t="s">
        <v>150</v>
      </c>
      <c r="D29" s="6">
        <v>51.82</v>
      </c>
      <c r="E29" s="23"/>
      <c r="F29" s="6">
        <v>51.82</v>
      </c>
      <c r="G29" s="6">
        <f t="shared" si="0"/>
        <v>25.91</v>
      </c>
      <c r="H29" s="6">
        <v>82.84</v>
      </c>
      <c r="I29" s="6">
        <f t="shared" si="1"/>
        <v>41.42</v>
      </c>
      <c r="J29" s="6">
        <f t="shared" si="2"/>
        <v>67.33</v>
      </c>
      <c r="K29" s="7"/>
    </row>
    <row r="30" spans="1:11" s="1" customFormat="1" ht="18.600000000000001" customHeight="1" x14ac:dyDescent="0.15">
      <c r="A30" s="27">
        <v>27</v>
      </c>
      <c r="B30" s="40" t="s">
        <v>151</v>
      </c>
      <c r="C30" s="5" t="s">
        <v>152</v>
      </c>
      <c r="D30" s="6">
        <v>49.14</v>
      </c>
      <c r="E30" s="23"/>
      <c r="F30" s="6">
        <v>49.14</v>
      </c>
      <c r="G30" s="6">
        <f t="shared" si="0"/>
        <v>24.57</v>
      </c>
      <c r="H30" s="6">
        <v>84.24</v>
      </c>
      <c r="I30" s="6">
        <f t="shared" si="1"/>
        <v>42.12</v>
      </c>
      <c r="J30" s="6">
        <f t="shared" si="2"/>
        <v>66.69</v>
      </c>
      <c r="K30" s="7"/>
    </row>
    <row r="31" spans="1:11" s="1" customFormat="1" ht="18.600000000000001" customHeight="1" x14ac:dyDescent="0.15">
      <c r="A31" s="27">
        <v>28</v>
      </c>
      <c r="B31" s="40" t="s">
        <v>153</v>
      </c>
      <c r="C31" s="5" t="s">
        <v>154</v>
      </c>
      <c r="D31" s="6">
        <v>52.9</v>
      </c>
      <c r="E31" s="7"/>
      <c r="F31" s="6">
        <v>52.9</v>
      </c>
      <c r="G31" s="6">
        <f t="shared" si="0"/>
        <v>26.45</v>
      </c>
      <c r="H31" s="6">
        <v>80.099999999999994</v>
      </c>
      <c r="I31" s="6">
        <f t="shared" si="1"/>
        <v>40.049999999999997</v>
      </c>
      <c r="J31" s="6">
        <f t="shared" si="2"/>
        <v>66.5</v>
      </c>
      <c r="K31" s="7"/>
    </row>
    <row r="32" spans="1:11" s="1" customFormat="1" ht="18.600000000000001" customHeight="1" x14ac:dyDescent="0.15">
      <c r="A32" s="27">
        <v>29</v>
      </c>
      <c r="B32" s="40" t="s">
        <v>155</v>
      </c>
      <c r="C32" s="5" t="s">
        <v>156</v>
      </c>
      <c r="D32" s="6">
        <v>49.82</v>
      </c>
      <c r="E32" s="23"/>
      <c r="F32" s="6">
        <v>49.82</v>
      </c>
      <c r="G32" s="6">
        <f t="shared" si="0"/>
        <v>24.91</v>
      </c>
      <c r="H32" s="6">
        <v>80.66</v>
      </c>
      <c r="I32" s="6">
        <f t="shared" si="1"/>
        <v>40.33</v>
      </c>
      <c r="J32" s="6">
        <f t="shared" si="2"/>
        <v>65.239999999999995</v>
      </c>
      <c r="K32" s="7"/>
    </row>
    <row r="33" spans="1:11" s="1" customFormat="1" ht="18.600000000000001" customHeight="1" x14ac:dyDescent="0.15">
      <c r="A33" s="27">
        <v>30</v>
      </c>
      <c r="B33" s="40" t="s">
        <v>157</v>
      </c>
      <c r="C33" s="5" t="s">
        <v>158</v>
      </c>
      <c r="D33" s="6">
        <v>47.22</v>
      </c>
      <c r="E33" s="23"/>
      <c r="F33" s="6">
        <v>47.22</v>
      </c>
      <c r="G33" s="6">
        <f t="shared" si="0"/>
        <v>23.61</v>
      </c>
      <c r="H33" s="6">
        <v>82.94</v>
      </c>
      <c r="I33" s="6">
        <f t="shared" si="1"/>
        <v>41.47</v>
      </c>
      <c r="J33" s="6">
        <f t="shared" si="2"/>
        <v>65.08</v>
      </c>
      <c r="K33" s="7"/>
    </row>
    <row r="34" spans="1:11" s="1" customFormat="1" ht="18.600000000000001" customHeight="1" x14ac:dyDescent="0.15">
      <c r="A34" s="27">
        <v>31</v>
      </c>
      <c r="B34" s="39" t="s">
        <v>159</v>
      </c>
      <c r="C34" s="5" t="s">
        <v>160</v>
      </c>
      <c r="D34" s="6">
        <v>53.38</v>
      </c>
      <c r="E34" s="7"/>
      <c r="F34" s="6">
        <v>53.38</v>
      </c>
      <c r="G34" s="6">
        <f t="shared" si="0"/>
        <v>26.69</v>
      </c>
      <c r="H34" s="6">
        <v>76.2</v>
      </c>
      <c r="I34" s="6">
        <f t="shared" si="1"/>
        <v>38.1</v>
      </c>
      <c r="J34" s="6">
        <f t="shared" si="2"/>
        <v>64.790000000000006</v>
      </c>
      <c r="K34" s="7"/>
    </row>
    <row r="35" spans="1:11" s="1" customFormat="1" ht="18.600000000000001" customHeight="1" x14ac:dyDescent="0.15">
      <c r="A35" s="27">
        <v>32</v>
      </c>
      <c r="B35" s="39" t="s">
        <v>161</v>
      </c>
      <c r="C35" s="5" t="s">
        <v>162</v>
      </c>
      <c r="D35" s="6">
        <v>63.26</v>
      </c>
      <c r="E35" s="7"/>
      <c r="F35" s="6">
        <v>63.26</v>
      </c>
      <c r="G35" s="6">
        <f t="shared" si="0"/>
        <v>31.63</v>
      </c>
      <c r="H35" s="6" t="s">
        <v>28</v>
      </c>
      <c r="I35" s="6" t="e">
        <f t="shared" si="1"/>
        <v>#VALUE!</v>
      </c>
      <c r="J35" s="6" t="e">
        <f t="shared" si="2"/>
        <v>#VALUE!</v>
      </c>
      <c r="K35" s="7"/>
    </row>
    <row r="36" spans="1:11" s="1" customFormat="1" ht="18.600000000000001" customHeight="1" x14ac:dyDescent="0.15">
      <c r="A36" s="27">
        <v>33</v>
      </c>
      <c r="B36" s="39" t="s">
        <v>163</v>
      </c>
      <c r="C36" s="5" t="s">
        <v>164</v>
      </c>
      <c r="D36" s="6">
        <v>60.7</v>
      </c>
      <c r="E36" s="7"/>
      <c r="F36" s="6">
        <v>60.7</v>
      </c>
      <c r="G36" s="6">
        <f t="shared" si="0"/>
        <v>30.35</v>
      </c>
      <c r="H36" s="6" t="s">
        <v>28</v>
      </c>
      <c r="I36" s="6" t="e">
        <f t="shared" si="1"/>
        <v>#VALUE!</v>
      </c>
      <c r="J36" s="6" t="e">
        <f t="shared" si="2"/>
        <v>#VALUE!</v>
      </c>
      <c r="K36" s="7"/>
    </row>
    <row r="37" spans="1:11" s="1" customFormat="1" ht="18.600000000000001" customHeight="1" x14ac:dyDescent="0.15">
      <c r="A37" s="27">
        <v>34</v>
      </c>
      <c r="B37" s="39" t="s">
        <v>165</v>
      </c>
      <c r="C37" s="5" t="s">
        <v>166</v>
      </c>
      <c r="D37" s="6">
        <v>57.1</v>
      </c>
      <c r="E37" s="7"/>
      <c r="F37" s="6">
        <v>57.1</v>
      </c>
      <c r="G37" s="6">
        <f t="shared" si="0"/>
        <v>28.55</v>
      </c>
      <c r="H37" s="6" t="s">
        <v>28</v>
      </c>
      <c r="I37" s="6" t="e">
        <f t="shared" si="1"/>
        <v>#VALUE!</v>
      </c>
      <c r="J37" s="6" t="e">
        <f t="shared" si="2"/>
        <v>#VALUE!</v>
      </c>
      <c r="K37" s="7"/>
    </row>
    <row r="38" spans="1:11" s="1" customFormat="1" ht="18.600000000000001" customHeight="1" x14ac:dyDescent="0.15">
      <c r="A38" s="27">
        <v>35</v>
      </c>
      <c r="B38" s="39" t="s">
        <v>167</v>
      </c>
      <c r="C38" s="5" t="s">
        <v>168</v>
      </c>
      <c r="D38" s="6">
        <v>56.9</v>
      </c>
      <c r="E38" s="7"/>
      <c r="F38" s="6">
        <v>56.9</v>
      </c>
      <c r="G38" s="6">
        <f t="shared" si="0"/>
        <v>28.45</v>
      </c>
      <c r="H38" s="6" t="s">
        <v>28</v>
      </c>
      <c r="I38" s="6" t="e">
        <f t="shared" si="1"/>
        <v>#VALUE!</v>
      </c>
      <c r="J38" s="6" t="e">
        <f t="shared" si="2"/>
        <v>#VALUE!</v>
      </c>
      <c r="K38" s="7"/>
    </row>
    <row r="39" spans="1:11" s="1" customFormat="1" ht="18.600000000000001" customHeight="1" x14ac:dyDescent="0.15">
      <c r="A39" s="27">
        <v>36</v>
      </c>
      <c r="B39" s="39" t="s">
        <v>169</v>
      </c>
      <c r="C39" s="5" t="s">
        <v>170</v>
      </c>
      <c r="D39" s="6">
        <v>56.8</v>
      </c>
      <c r="E39" s="7"/>
      <c r="F39" s="6">
        <v>56.8</v>
      </c>
      <c r="G39" s="6">
        <f t="shared" si="0"/>
        <v>28.4</v>
      </c>
      <c r="H39" s="6" t="s">
        <v>28</v>
      </c>
      <c r="I39" s="6" t="e">
        <f t="shared" si="1"/>
        <v>#VALUE!</v>
      </c>
      <c r="J39" s="6" t="e">
        <f t="shared" si="2"/>
        <v>#VALUE!</v>
      </c>
      <c r="K39" s="7"/>
    </row>
    <row r="40" spans="1:11" s="1" customFormat="1" ht="18.600000000000001" customHeight="1" x14ac:dyDescent="0.15">
      <c r="A40" s="27">
        <v>37</v>
      </c>
      <c r="B40" s="40" t="s">
        <v>171</v>
      </c>
      <c r="C40" s="5" t="s">
        <v>172</v>
      </c>
      <c r="D40" s="6">
        <v>48.06</v>
      </c>
      <c r="E40" s="23"/>
      <c r="F40" s="6">
        <v>48.06</v>
      </c>
      <c r="G40" s="6">
        <f t="shared" si="0"/>
        <v>24.03</v>
      </c>
      <c r="H40" s="6" t="s">
        <v>28</v>
      </c>
      <c r="I40" s="6" t="e">
        <f t="shared" si="1"/>
        <v>#VALUE!</v>
      </c>
      <c r="J40" s="6" t="e">
        <f t="shared" si="2"/>
        <v>#VALUE!</v>
      </c>
      <c r="K40" s="7"/>
    </row>
  </sheetData>
  <sortState ref="B5:N41">
    <sortCondition descending="1" ref="J5:J41"/>
  </sortState>
  <mergeCells count="1">
    <mergeCell ref="A2:K2"/>
  </mergeCells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workbookViewId="0">
      <selection activeCell="I11" sqref="I11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7.25" customWidth="1"/>
    <col min="8" max="8" width="11.125" customWidth="1"/>
    <col min="9" max="9" width="17.25" customWidth="1"/>
    <col min="10" max="10" width="11.125" customWidth="1"/>
  </cols>
  <sheetData>
    <row r="2" spans="1:11" ht="22.5" x14ac:dyDescent="0.15">
      <c r="A2" s="46" t="s">
        <v>554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9.5" customHeight="1" x14ac:dyDescent="0.15">
      <c r="A4" s="27">
        <v>1</v>
      </c>
      <c r="B4" s="39" t="s">
        <v>173</v>
      </c>
      <c r="C4" s="5" t="s">
        <v>174</v>
      </c>
      <c r="D4" s="6">
        <v>68.5</v>
      </c>
      <c r="E4" s="7"/>
      <c r="F4" s="6">
        <v>68.5</v>
      </c>
      <c r="G4" s="6">
        <f t="shared" ref="G4:G46" si="0">F4*50%</f>
        <v>34.25</v>
      </c>
      <c r="H4" s="6">
        <v>88.78</v>
      </c>
      <c r="I4" s="6">
        <f t="shared" ref="I4:I46" si="1">H4*50%</f>
        <v>44.39</v>
      </c>
      <c r="J4" s="6">
        <f t="shared" ref="J4:J46" si="2">G4+I4</f>
        <v>78.64</v>
      </c>
      <c r="K4" s="7" t="s">
        <v>13</v>
      </c>
    </row>
    <row r="5" spans="1:11" s="1" customFormat="1" ht="19.5" customHeight="1" x14ac:dyDescent="0.15">
      <c r="A5" s="27">
        <v>2</v>
      </c>
      <c r="B5" s="39" t="s">
        <v>175</v>
      </c>
      <c r="C5" s="5" t="s">
        <v>176</v>
      </c>
      <c r="D5" s="6">
        <v>70.540000000000006</v>
      </c>
      <c r="E5" s="7"/>
      <c r="F5" s="6">
        <v>70.540000000000006</v>
      </c>
      <c r="G5" s="6">
        <f t="shared" si="0"/>
        <v>35.270000000000003</v>
      </c>
      <c r="H5" s="6">
        <v>86.52</v>
      </c>
      <c r="I5" s="6">
        <f t="shared" si="1"/>
        <v>43.26</v>
      </c>
      <c r="J5" s="6">
        <f t="shared" si="2"/>
        <v>78.53</v>
      </c>
      <c r="K5" s="7" t="s">
        <v>13</v>
      </c>
    </row>
    <row r="6" spans="1:11" s="1" customFormat="1" ht="19.5" customHeight="1" x14ac:dyDescent="0.15">
      <c r="A6" s="27">
        <v>3</v>
      </c>
      <c r="B6" s="39" t="s">
        <v>177</v>
      </c>
      <c r="C6" s="5" t="s">
        <v>178</v>
      </c>
      <c r="D6" s="6">
        <v>68.959999999999994</v>
      </c>
      <c r="E6" s="7"/>
      <c r="F6" s="6">
        <v>68.959999999999994</v>
      </c>
      <c r="G6" s="6">
        <f t="shared" si="0"/>
        <v>34.479999999999997</v>
      </c>
      <c r="H6" s="6">
        <v>85.6</v>
      </c>
      <c r="I6" s="6">
        <f t="shared" si="1"/>
        <v>42.8</v>
      </c>
      <c r="J6" s="6">
        <f t="shared" si="2"/>
        <v>77.28</v>
      </c>
      <c r="K6" s="7" t="s">
        <v>13</v>
      </c>
    </row>
    <row r="7" spans="1:11" s="1" customFormat="1" ht="19.5" customHeight="1" x14ac:dyDescent="0.15">
      <c r="A7" s="27">
        <v>4</v>
      </c>
      <c r="B7" s="39" t="s">
        <v>179</v>
      </c>
      <c r="C7" s="5" t="s">
        <v>180</v>
      </c>
      <c r="D7" s="6">
        <v>68.44</v>
      </c>
      <c r="E7" s="7"/>
      <c r="F7" s="6">
        <v>68.44</v>
      </c>
      <c r="G7" s="6">
        <f t="shared" si="0"/>
        <v>34.22</v>
      </c>
      <c r="H7" s="6">
        <v>85.58</v>
      </c>
      <c r="I7" s="6">
        <f t="shared" si="1"/>
        <v>42.79</v>
      </c>
      <c r="J7" s="6">
        <f t="shared" si="2"/>
        <v>77.009999999999991</v>
      </c>
      <c r="K7" s="7" t="s">
        <v>13</v>
      </c>
    </row>
    <row r="8" spans="1:11" s="1" customFormat="1" ht="19.5" customHeight="1" x14ac:dyDescent="0.15">
      <c r="A8" s="27">
        <v>5</v>
      </c>
      <c r="B8" s="39" t="s">
        <v>181</v>
      </c>
      <c r="C8" s="5" t="s">
        <v>182</v>
      </c>
      <c r="D8" s="6">
        <v>69.02</v>
      </c>
      <c r="E8" s="7"/>
      <c r="F8" s="6">
        <v>69.02</v>
      </c>
      <c r="G8" s="6">
        <f t="shared" si="0"/>
        <v>34.51</v>
      </c>
      <c r="H8" s="6">
        <v>83.94</v>
      </c>
      <c r="I8" s="6">
        <f t="shared" si="1"/>
        <v>41.97</v>
      </c>
      <c r="J8" s="6">
        <f t="shared" si="2"/>
        <v>76.47999999999999</v>
      </c>
      <c r="K8" s="7" t="s">
        <v>13</v>
      </c>
    </row>
    <row r="9" spans="1:11" s="1" customFormat="1" ht="19.5" customHeight="1" x14ac:dyDescent="0.15">
      <c r="A9" s="27">
        <v>6</v>
      </c>
      <c r="B9" s="39" t="s">
        <v>183</v>
      </c>
      <c r="C9" s="5" t="s">
        <v>184</v>
      </c>
      <c r="D9" s="6">
        <v>64.739999999999995</v>
      </c>
      <c r="E9" s="7"/>
      <c r="F9" s="6">
        <v>64.739999999999995</v>
      </c>
      <c r="G9" s="6">
        <f t="shared" si="0"/>
        <v>32.369999999999997</v>
      </c>
      <c r="H9" s="6">
        <v>86.8</v>
      </c>
      <c r="I9" s="6">
        <f t="shared" si="1"/>
        <v>43.4</v>
      </c>
      <c r="J9" s="6">
        <f t="shared" si="2"/>
        <v>75.77</v>
      </c>
      <c r="K9" s="7" t="s">
        <v>13</v>
      </c>
    </row>
    <row r="10" spans="1:11" s="1" customFormat="1" ht="19.5" customHeight="1" x14ac:dyDescent="0.15">
      <c r="A10" s="27">
        <v>7</v>
      </c>
      <c r="B10" s="39" t="s">
        <v>185</v>
      </c>
      <c r="C10" s="5" t="s">
        <v>186</v>
      </c>
      <c r="D10" s="6">
        <v>66.260000000000005</v>
      </c>
      <c r="E10" s="7"/>
      <c r="F10" s="6">
        <v>66.260000000000005</v>
      </c>
      <c r="G10" s="6">
        <f t="shared" si="0"/>
        <v>33.130000000000003</v>
      </c>
      <c r="H10" s="6">
        <v>84.6</v>
      </c>
      <c r="I10" s="6">
        <f t="shared" si="1"/>
        <v>42.3</v>
      </c>
      <c r="J10" s="6">
        <f t="shared" si="2"/>
        <v>75.430000000000007</v>
      </c>
      <c r="K10" s="7" t="s">
        <v>13</v>
      </c>
    </row>
    <row r="11" spans="1:11" s="1" customFormat="1" ht="19.5" customHeight="1" x14ac:dyDescent="0.15">
      <c r="A11" s="27">
        <v>8</v>
      </c>
      <c r="B11" s="39" t="s">
        <v>187</v>
      </c>
      <c r="C11" s="5" t="s">
        <v>188</v>
      </c>
      <c r="D11" s="6">
        <v>63.74</v>
      </c>
      <c r="E11" s="7"/>
      <c r="F11" s="6">
        <v>63.74</v>
      </c>
      <c r="G11" s="6">
        <f t="shared" si="0"/>
        <v>31.87</v>
      </c>
      <c r="H11" s="6">
        <v>86.5</v>
      </c>
      <c r="I11" s="6">
        <f t="shared" si="1"/>
        <v>43.25</v>
      </c>
      <c r="J11" s="6">
        <f t="shared" si="2"/>
        <v>75.12</v>
      </c>
      <c r="K11" s="7" t="s">
        <v>13</v>
      </c>
    </row>
    <row r="12" spans="1:11" s="1" customFormat="1" ht="19.5" customHeight="1" x14ac:dyDescent="0.15">
      <c r="A12" s="27">
        <v>9</v>
      </c>
      <c r="B12" s="39" t="s">
        <v>189</v>
      </c>
      <c r="C12" s="5" t="s">
        <v>190</v>
      </c>
      <c r="D12" s="6">
        <v>62.12</v>
      </c>
      <c r="E12" s="7"/>
      <c r="F12" s="6">
        <v>62.12</v>
      </c>
      <c r="G12" s="6">
        <f t="shared" si="0"/>
        <v>31.06</v>
      </c>
      <c r="H12" s="6">
        <v>86.8</v>
      </c>
      <c r="I12" s="6">
        <f t="shared" si="1"/>
        <v>43.4</v>
      </c>
      <c r="J12" s="6">
        <f t="shared" si="2"/>
        <v>74.459999999999994</v>
      </c>
      <c r="K12" s="7" t="s">
        <v>13</v>
      </c>
    </row>
    <row r="13" spans="1:11" s="1" customFormat="1" ht="19.5" customHeight="1" x14ac:dyDescent="0.15">
      <c r="A13" s="27">
        <v>10</v>
      </c>
      <c r="B13" s="39" t="s">
        <v>191</v>
      </c>
      <c r="C13" s="5" t="s">
        <v>192</v>
      </c>
      <c r="D13" s="6">
        <v>65.94</v>
      </c>
      <c r="E13" s="7"/>
      <c r="F13" s="6">
        <v>65.94</v>
      </c>
      <c r="G13" s="6">
        <f t="shared" si="0"/>
        <v>32.97</v>
      </c>
      <c r="H13" s="6">
        <v>82.46</v>
      </c>
      <c r="I13" s="6">
        <f t="shared" si="1"/>
        <v>41.23</v>
      </c>
      <c r="J13" s="6">
        <f t="shared" si="2"/>
        <v>74.199999999999989</v>
      </c>
      <c r="K13" s="7" t="s">
        <v>13</v>
      </c>
    </row>
    <row r="14" spans="1:11" s="1" customFormat="1" ht="19.5" customHeight="1" x14ac:dyDescent="0.15">
      <c r="A14" s="27">
        <v>11</v>
      </c>
      <c r="B14" s="39" t="s">
        <v>193</v>
      </c>
      <c r="C14" s="5" t="s">
        <v>194</v>
      </c>
      <c r="D14" s="6">
        <v>63.34</v>
      </c>
      <c r="E14" s="7"/>
      <c r="F14" s="6">
        <v>63.34</v>
      </c>
      <c r="G14" s="6">
        <f t="shared" si="0"/>
        <v>31.67</v>
      </c>
      <c r="H14" s="6">
        <v>84.5</v>
      </c>
      <c r="I14" s="6">
        <f t="shared" si="1"/>
        <v>42.25</v>
      </c>
      <c r="J14" s="6">
        <f t="shared" si="2"/>
        <v>73.92</v>
      </c>
      <c r="K14" s="7" t="s">
        <v>13</v>
      </c>
    </row>
    <row r="15" spans="1:11" s="1" customFormat="1" ht="19.5" customHeight="1" x14ac:dyDescent="0.15">
      <c r="A15" s="27">
        <v>12</v>
      </c>
      <c r="B15" s="39" t="s">
        <v>195</v>
      </c>
      <c r="C15" s="5" t="s">
        <v>196</v>
      </c>
      <c r="D15" s="6">
        <v>59.96</v>
      </c>
      <c r="E15" s="7"/>
      <c r="F15" s="6">
        <v>59.96</v>
      </c>
      <c r="G15" s="6">
        <f t="shared" si="0"/>
        <v>29.98</v>
      </c>
      <c r="H15" s="6">
        <v>87.84</v>
      </c>
      <c r="I15" s="6">
        <f t="shared" si="1"/>
        <v>43.92</v>
      </c>
      <c r="J15" s="6">
        <f t="shared" si="2"/>
        <v>73.900000000000006</v>
      </c>
      <c r="K15" s="7" t="s">
        <v>13</v>
      </c>
    </row>
    <row r="16" spans="1:11" s="1" customFormat="1" ht="19.5" customHeight="1" x14ac:dyDescent="0.15">
      <c r="A16" s="27">
        <v>13</v>
      </c>
      <c r="B16" s="39" t="s">
        <v>197</v>
      </c>
      <c r="C16" s="5" t="s">
        <v>198</v>
      </c>
      <c r="D16" s="6">
        <v>63.82</v>
      </c>
      <c r="E16" s="7"/>
      <c r="F16" s="6">
        <v>63.82</v>
      </c>
      <c r="G16" s="6">
        <f t="shared" si="0"/>
        <v>31.91</v>
      </c>
      <c r="H16" s="6">
        <v>83.82</v>
      </c>
      <c r="I16" s="6">
        <f t="shared" si="1"/>
        <v>41.91</v>
      </c>
      <c r="J16" s="6">
        <f t="shared" si="2"/>
        <v>73.819999999999993</v>
      </c>
      <c r="K16" s="7" t="s">
        <v>13</v>
      </c>
    </row>
    <row r="17" spans="1:11" s="1" customFormat="1" ht="19.5" customHeight="1" x14ac:dyDescent="0.15">
      <c r="A17" s="27">
        <v>14</v>
      </c>
      <c r="B17" s="39" t="s">
        <v>199</v>
      </c>
      <c r="C17" s="5" t="s">
        <v>200</v>
      </c>
      <c r="D17" s="6">
        <v>62.64</v>
      </c>
      <c r="E17" s="7"/>
      <c r="F17" s="6">
        <v>62.64</v>
      </c>
      <c r="G17" s="6">
        <f t="shared" si="0"/>
        <v>31.32</v>
      </c>
      <c r="H17" s="6">
        <v>84.62</v>
      </c>
      <c r="I17" s="6">
        <f t="shared" si="1"/>
        <v>42.31</v>
      </c>
      <c r="J17" s="6">
        <f t="shared" si="2"/>
        <v>73.63</v>
      </c>
      <c r="K17" s="7" t="s">
        <v>13</v>
      </c>
    </row>
    <row r="18" spans="1:11" s="1" customFormat="1" ht="19.5" customHeight="1" x14ac:dyDescent="0.15">
      <c r="A18" s="27">
        <v>15</v>
      </c>
      <c r="B18" s="39" t="s">
        <v>201</v>
      </c>
      <c r="C18" s="5" t="s">
        <v>202</v>
      </c>
      <c r="D18" s="6">
        <v>59.26</v>
      </c>
      <c r="E18" s="8"/>
      <c r="F18" s="6">
        <v>59.26</v>
      </c>
      <c r="G18" s="6">
        <f t="shared" si="0"/>
        <v>29.63</v>
      </c>
      <c r="H18" s="6">
        <v>87.46</v>
      </c>
      <c r="I18" s="6">
        <f t="shared" si="1"/>
        <v>43.73</v>
      </c>
      <c r="J18" s="6">
        <f t="shared" si="2"/>
        <v>73.36</v>
      </c>
      <c r="K18" s="7" t="s">
        <v>13</v>
      </c>
    </row>
    <row r="19" spans="1:11" s="1" customFormat="1" ht="19.5" customHeight="1" x14ac:dyDescent="0.15">
      <c r="A19" s="27">
        <v>16</v>
      </c>
      <c r="B19" s="39" t="s">
        <v>203</v>
      </c>
      <c r="C19" s="5" t="s">
        <v>204</v>
      </c>
      <c r="D19" s="6">
        <v>59.72</v>
      </c>
      <c r="E19" s="7"/>
      <c r="F19" s="6">
        <v>59.72</v>
      </c>
      <c r="G19" s="6">
        <f t="shared" si="0"/>
        <v>29.86</v>
      </c>
      <c r="H19" s="6">
        <v>85.66</v>
      </c>
      <c r="I19" s="6">
        <f t="shared" si="1"/>
        <v>42.83</v>
      </c>
      <c r="J19" s="6">
        <f t="shared" si="2"/>
        <v>72.69</v>
      </c>
      <c r="K19" s="7" t="s">
        <v>13</v>
      </c>
    </row>
    <row r="20" spans="1:11" s="1" customFormat="1" ht="19.5" customHeight="1" x14ac:dyDescent="0.15">
      <c r="A20" s="27">
        <v>17</v>
      </c>
      <c r="B20" s="39" t="s">
        <v>205</v>
      </c>
      <c r="C20" s="5" t="s">
        <v>206</v>
      </c>
      <c r="D20" s="6">
        <v>60.44</v>
      </c>
      <c r="E20" s="7"/>
      <c r="F20" s="6">
        <v>60.44</v>
      </c>
      <c r="G20" s="6">
        <f t="shared" si="0"/>
        <v>30.22</v>
      </c>
      <c r="H20" s="6">
        <v>84.92</v>
      </c>
      <c r="I20" s="6">
        <f t="shared" si="1"/>
        <v>42.46</v>
      </c>
      <c r="J20" s="6">
        <f t="shared" si="2"/>
        <v>72.680000000000007</v>
      </c>
      <c r="K20" s="7" t="s">
        <v>13</v>
      </c>
    </row>
    <row r="21" spans="1:11" s="1" customFormat="1" ht="19.5" customHeight="1" x14ac:dyDescent="0.15">
      <c r="A21" s="27">
        <v>18</v>
      </c>
      <c r="B21" s="39" t="s">
        <v>207</v>
      </c>
      <c r="C21" s="5" t="s">
        <v>208</v>
      </c>
      <c r="D21" s="6">
        <v>59.76</v>
      </c>
      <c r="E21" s="7"/>
      <c r="F21" s="6">
        <v>59.76</v>
      </c>
      <c r="G21" s="6">
        <f t="shared" si="0"/>
        <v>29.88</v>
      </c>
      <c r="H21" s="6">
        <v>85.56</v>
      </c>
      <c r="I21" s="6">
        <f t="shared" si="1"/>
        <v>42.78</v>
      </c>
      <c r="J21" s="6">
        <f t="shared" si="2"/>
        <v>72.66</v>
      </c>
      <c r="K21" s="7"/>
    </row>
    <row r="22" spans="1:11" s="1" customFormat="1" ht="19.5" customHeight="1" x14ac:dyDescent="0.15">
      <c r="A22" s="27">
        <v>19</v>
      </c>
      <c r="B22" s="39" t="s">
        <v>209</v>
      </c>
      <c r="C22" s="5" t="s">
        <v>210</v>
      </c>
      <c r="D22" s="6">
        <v>59.7</v>
      </c>
      <c r="E22" s="7"/>
      <c r="F22" s="6">
        <v>59.7</v>
      </c>
      <c r="G22" s="6">
        <f t="shared" si="0"/>
        <v>29.85</v>
      </c>
      <c r="H22" s="34">
        <v>85.447999999999993</v>
      </c>
      <c r="I22" s="6">
        <f t="shared" si="1"/>
        <v>42.723999999999997</v>
      </c>
      <c r="J22" s="6">
        <f t="shared" si="2"/>
        <v>72.573999999999998</v>
      </c>
      <c r="K22" s="7"/>
    </row>
    <row r="23" spans="1:11" s="1" customFormat="1" ht="19.5" customHeight="1" x14ac:dyDescent="0.15">
      <c r="A23" s="27">
        <v>20</v>
      </c>
      <c r="B23" s="39" t="s">
        <v>211</v>
      </c>
      <c r="C23" s="5" t="s">
        <v>212</v>
      </c>
      <c r="D23" s="6">
        <v>61.06</v>
      </c>
      <c r="E23" s="7"/>
      <c r="F23" s="6">
        <v>61.06</v>
      </c>
      <c r="G23" s="6">
        <f t="shared" si="0"/>
        <v>30.53</v>
      </c>
      <c r="H23" s="6">
        <v>83.94</v>
      </c>
      <c r="I23" s="6">
        <f t="shared" si="1"/>
        <v>41.97</v>
      </c>
      <c r="J23" s="6">
        <f t="shared" si="2"/>
        <v>72.5</v>
      </c>
      <c r="K23" s="7"/>
    </row>
    <row r="24" spans="1:11" s="1" customFormat="1" ht="19.5" customHeight="1" x14ac:dyDescent="0.15">
      <c r="A24" s="27">
        <v>21</v>
      </c>
      <c r="B24" s="39" t="s">
        <v>213</v>
      </c>
      <c r="C24" s="5" t="s">
        <v>214</v>
      </c>
      <c r="D24" s="6">
        <v>66.400000000000006</v>
      </c>
      <c r="E24" s="8"/>
      <c r="F24" s="6">
        <v>66.400000000000006</v>
      </c>
      <c r="G24" s="6">
        <f t="shared" si="0"/>
        <v>33.200000000000003</v>
      </c>
      <c r="H24" s="6">
        <v>77.959999999999994</v>
      </c>
      <c r="I24" s="6">
        <f t="shared" si="1"/>
        <v>38.979999999999997</v>
      </c>
      <c r="J24" s="6">
        <f t="shared" si="2"/>
        <v>72.180000000000007</v>
      </c>
      <c r="K24" s="8"/>
    </row>
    <row r="25" spans="1:11" s="1" customFormat="1" ht="19.5" customHeight="1" x14ac:dyDescent="0.15">
      <c r="A25" s="27">
        <v>22</v>
      </c>
      <c r="B25" s="39" t="s">
        <v>215</v>
      </c>
      <c r="C25" s="5" t="s">
        <v>216</v>
      </c>
      <c r="D25" s="6">
        <v>58.3</v>
      </c>
      <c r="E25" s="7"/>
      <c r="F25" s="6">
        <v>58.3</v>
      </c>
      <c r="G25" s="6">
        <f t="shared" si="0"/>
        <v>29.15</v>
      </c>
      <c r="H25" s="6">
        <v>86.02</v>
      </c>
      <c r="I25" s="6">
        <f t="shared" si="1"/>
        <v>43.01</v>
      </c>
      <c r="J25" s="6">
        <f t="shared" si="2"/>
        <v>72.16</v>
      </c>
      <c r="K25" s="7"/>
    </row>
    <row r="26" spans="1:11" s="1" customFormat="1" ht="19.5" customHeight="1" x14ac:dyDescent="0.15">
      <c r="A26" s="27">
        <v>23</v>
      </c>
      <c r="B26" s="39" t="s">
        <v>217</v>
      </c>
      <c r="C26" s="5" t="s">
        <v>218</v>
      </c>
      <c r="D26" s="6">
        <v>62.22</v>
      </c>
      <c r="E26" s="7"/>
      <c r="F26" s="6">
        <v>62.22</v>
      </c>
      <c r="G26" s="6">
        <f t="shared" si="0"/>
        <v>31.11</v>
      </c>
      <c r="H26" s="6">
        <v>81.48</v>
      </c>
      <c r="I26" s="6">
        <f t="shared" si="1"/>
        <v>40.74</v>
      </c>
      <c r="J26" s="6">
        <f t="shared" si="2"/>
        <v>71.849999999999994</v>
      </c>
      <c r="K26" s="7"/>
    </row>
    <row r="27" spans="1:11" s="1" customFormat="1" ht="19.5" customHeight="1" x14ac:dyDescent="0.15">
      <c r="A27" s="27">
        <v>24</v>
      </c>
      <c r="B27" s="39" t="s">
        <v>219</v>
      </c>
      <c r="C27" s="5" t="s">
        <v>220</v>
      </c>
      <c r="D27" s="6">
        <v>60.46</v>
      </c>
      <c r="E27" s="7"/>
      <c r="F27" s="6">
        <v>60.46</v>
      </c>
      <c r="G27" s="6">
        <f t="shared" si="0"/>
        <v>30.23</v>
      </c>
      <c r="H27" s="6">
        <v>83.18</v>
      </c>
      <c r="I27" s="6">
        <f t="shared" si="1"/>
        <v>41.59</v>
      </c>
      <c r="J27" s="6">
        <f t="shared" si="2"/>
        <v>71.820000000000007</v>
      </c>
      <c r="K27" s="7"/>
    </row>
    <row r="28" spans="1:11" s="1" customFormat="1" ht="19.5" customHeight="1" x14ac:dyDescent="0.15">
      <c r="A28" s="27">
        <v>25</v>
      </c>
      <c r="B28" s="39" t="s">
        <v>221</v>
      </c>
      <c r="C28" s="5" t="s">
        <v>222</v>
      </c>
      <c r="D28" s="6">
        <v>59.28</v>
      </c>
      <c r="E28" s="7"/>
      <c r="F28" s="6">
        <v>59.28</v>
      </c>
      <c r="G28" s="6">
        <f t="shared" si="0"/>
        <v>29.64</v>
      </c>
      <c r="H28" s="6">
        <v>84.1</v>
      </c>
      <c r="I28" s="6">
        <f t="shared" si="1"/>
        <v>42.05</v>
      </c>
      <c r="J28" s="6">
        <f t="shared" si="2"/>
        <v>71.69</v>
      </c>
      <c r="K28" s="7"/>
    </row>
    <row r="29" spans="1:11" s="1" customFormat="1" ht="19.5" customHeight="1" x14ac:dyDescent="0.15">
      <c r="A29" s="27">
        <v>26</v>
      </c>
      <c r="B29" s="39" t="s">
        <v>223</v>
      </c>
      <c r="C29" s="5" t="s">
        <v>224</v>
      </c>
      <c r="D29" s="6">
        <v>62.24</v>
      </c>
      <c r="E29" s="7"/>
      <c r="F29" s="6">
        <v>62.24</v>
      </c>
      <c r="G29" s="6">
        <f t="shared" si="0"/>
        <v>31.12</v>
      </c>
      <c r="H29" s="6">
        <v>81.040000000000006</v>
      </c>
      <c r="I29" s="6">
        <f t="shared" si="1"/>
        <v>40.520000000000003</v>
      </c>
      <c r="J29" s="6">
        <f t="shared" si="2"/>
        <v>71.64</v>
      </c>
      <c r="K29" s="7"/>
    </row>
    <row r="30" spans="1:11" s="1" customFormat="1" ht="19.5" customHeight="1" x14ac:dyDescent="0.15">
      <c r="A30" s="27">
        <v>27</v>
      </c>
      <c r="B30" s="39" t="s">
        <v>225</v>
      </c>
      <c r="C30" s="5" t="s">
        <v>226</v>
      </c>
      <c r="D30" s="6">
        <v>56.52</v>
      </c>
      <c r="E30" s="7"/>
      <c r="F30" s="6">
        <v>56.52</v>
      </c>
      <c r="G30" s="6">
        <f t="shared" si="0"/>
        <v>28.26</v>
      </c>
      <c r="H30" s="6">
        <v>85.78</v>
      </c>
      <c r="I30" s="6">
        <f t="shared" si="1"/>
        <v>42.89</v>
      </c>
      <c r="J30" s="6">
        <f t="shared" si="2"/>
        <v>71.150000000000006</v>
      </c>
      <c r="K30" s="7"/>
    </row>
    <row r="31" spans="1:11" s="1" customFormat="1" ht="19.5" customHeight="1" x14ac:dyDescent="0.15">
      <c r="A31" s="27">
        <v>28</v>
      </c>
      <c r="B31" s="39" t="s">
        <v>227</v>
      </c>
      <c r="C31" s="5" t="s">
        <v>228</v>
      </c>
      <c r="D31" s="6">
        <v>59.16</v>
      </c>
      <c r="E31" s="7"/>
      <c r="F31" s="6">
        <v>59.16</v>
      </c>
      <c r="G31" s="6">
        <f t="shared" si="0"/>
        <v>29.58</v>
      </c>
      <c r="H31" s="6">
        <v>82.44</v>
      </c>
      <c r="I31" s="6">
        <f t="shared" si="1"/>
        <v>41.22</v>
      </c>
      <c r="J31" s="6">
        <f t="shared" si="2"/>
        <v>70.8</v>
      </c>
      <c r="K31" s="7"/>
    </row>
    <row r="32" spans="1:11" s="1" customFormat="1" ht="19.5" customHeight="1" x14ac:dyDescent="0.15">
      <c r="A32" s="27">
        <v>29</v>
      </c>
      <c r="B32" s="39" t="s">
        <v>229</v>
      </c>
      <c r="C32" s="5" t="s">
        <v>230</v>
      </c>
      <c r="D32" s="6">
        <v>61.34</v>
      </c>
      <c r="E32" s="7"/>
      <c r="F32" s="6">
        <v>61.34</v>
      </c>
      <c r="G32" s="6">
        <f t="shared" si="0"/>
        <v>30.67</v>
      </c>
      <c r="H32" s="6">
        <v>80</v>
      </c>
      <c r="I32" s="6">
        <f t="shared" si="1"/>
        <v>40</v>
      </c>
      <c r="J32" s="6">
        <f t="shared" si="2"/>
        <v>70.67</v>
      </c>
      <c r="K32" s="7"/>
    </row>
    <row r="33" spans="1:11" s="1" customFormat="1" ht="19.5" customHeight="1" x14ac:dyDescent="0.15">
      <c r="A33" s="27">
        <v>30</v>
      </c>
      <c r="B33" s="39" t="s">
        <v>231</v>
      </c>
      <c r="C33" s="5" t="s">
        <v>232</v>
      </c>
      <c r="D33" s="6">
        <v>58.08</v>
      </c>
      <c r="E33" s="7"/>
      <c r="F33" s="6">
        <v>58.08</v>
      </c>
      <c r="G33" s="6">
        <f t="shared" si="0"/>
        <v>29.04</v>
      </c>
      <c r="H33" s="6">
        <v>82.96</v>
      </c>
      <c r="I33" s="6">
        <f t="shared" si="1"/>
        <v>41.48</v>
      </c>
      <c r="J33" s="6">
        <f t="shared" si="2"/>
        <v>70.52</v>
      </c>
      <c r="K33" s="7"/>
    </row>
    <row r="34" spans="1:11" s="1" customFormat="1" ht="19.5" customHeight="1" x14ac:dyDescent="0.15">
      <c r="A34" s="27">
        <v>31</v>
      </c>
      <c r="B34" s="39" t="s">
        <v>233</v>
      </c>
      <c r="C34" s="5" t="s">
        <v>234</v>
      </c>
      <c r="D34" s="6">
        <v>57.14</v>
      </c>
      <c r="E34" s="7"/>
      <c r="F34" s="6">
        <v>57.14</v>
      </c>
      <c r="G34" s="6">
        <f t="shared" si="0"/>
        <v>28.57</v>
      </c>
      <c r="H34" s="6">
        <v>83.88</v>
      </c>
      <c r="I34" s="6">
        <f t="shared" si="1"/>
        <v>41.94</v>
      </c>
      <c r="J34" s="6">
        <f t="shared" si="2"/>
        <v>70.509999999999991</v>
      </c>
      <c r="K34" s="7"/>
    </row>
    <row r="35" spans="1:11" s="1" customFormat="1" ht="19.5" customHeight="1" x14ac:dyDescent="0.15">
      <c r="A35" s="27">
        <v>32</v>
      </c>
      <c r="B35" s="39" t="s">
        <v>235</v>
      </c>
      <c r="C35" s="5" t="s">
        <v>236</v>
      </c>
      <c r="D35" s="6">
        <v>57.24</v>
      </c>
      <c r="E35" s="33"/>
      <c r="F35" s="6">
        <v>57.24</v>
      </c>
      <c r="G35" s="6">
        <f t="shared" si="0"/>
        <v>28.62</v>
      </c>
      <c r="H35" s="6">
        <v>83.42</v>
      </c>
      <c r="I35" s="6">
        <f t="shared" si="1"/>
        <v>41.71</v>
      </c>
      <c r="J35" s="6">
        <f t="shared" si="2"/>
        <v>70.33</v>
      </c>
      <c r="K35" s="33"/>
    </row>
    <row r="36" spans="1:11" s="1" customFormat="1" ht="19.5" customHeight="1" x14ac:dyDescent="0.15">
      <c r="A36" s="27">
        <v>33</v>
      </c>
      <c r="B36" s="40" t="s">
        <v>237</v>
      </c>
      <c r="C36" s="5" t="s">
        <v>238</v>
      </c>
      <c r="D36" s="6">
        <v>56.16</v>
      </c>
      <c r="E36" s="32"/>
      <c r="F36" s="6">
        <v>56.16</v>
      </c>
      <c r="G36" s="6">
        <f t="shared" si="0"/>
        <v>28.08</v>
      </c>
      <c r="H36" s="6">
        <v>84.32</v>
      </c>
      <c r="I36" s="6">
        <f t="shared" si="1"/>
        <v>42.16</v>
      </c>
      <c r="J36" s="6">
        <f t="shared" si="2"/>
        <v>70.239999999999995</v>
      </c>
      <c r="K36" s="7"/>
    </row>
    <row r="37" spans="1:11" s="1" customFormat="1" ht="19.5" customHeight="1" x14ac:dyDescent="0.15">
      <c r="A37" s="27">
        <v>34</v>
      </c>
      <c r="B37" s="39" t="s">
        <v>239</v>
      </c>
      <c r="C37" s="5" t="s">
        <v>240</v>
      </c>
      <c r="D37" s="6">
        <v>58.94</v>
      </c>
      <c r="E37" s="7"/>
      <c r="F37" s="6">
        <v>58.94</v>
      </c>
      <c r="G37" s="6">
        <f t="shared" si="0"/>
        <v>29.47</v>
      </c>
      <c r="H37" s="6">
        <v>80.540000000000006</v>
      </c>
      <c r="I37" s="6">
        <f t="shared" si="1"/>
        <v>40.270000000000003</v>
      </c>
      <c r="J37" s="6">
        <f t="shared" si="2"/>
        <v>69.740000000000009</v>
      </c>
      <c r="K37" s="7"/>
    </row>
    <row r="38" spans="1:11" s="1" customFormat="1" ht="19.5" customHeight="1" x14ac:dyDescent="0.15">
      <c r="A38" s="27">
        <v>35</v>
      </c>
      <c r="B38" s="37" t="s">
        <v>241</v>
      </c>
      <c r="C38" s="11" t="s">
        <v>242</v>
      </c>
      <c r="D38" s="12">
        <v>59.74</v>
      </c>
      <c r="E38" s="7"/>
      <c r="F38" s="12">
        <v>59.74</v>
      </c>
      <c r="G38" s="6">
        <f t="shared" si="0"/>
        <v>29.87</v>
      </c>
      <c r="H38" s="6">
        <v>79.459999999999994</v>
      </c>
      <c r="I38" s="6">
        <f t="shared" si="1"/>
        <v>39.729999999999997</v>
      </c>
      <c r="J38" s="6">
        <f t="shared" si="2"/>
        <v>69.599999999999994</v>
      </c>
      <c r="K38" s="7"/>
    </row>
    <row r="39" spans="1:11" s="1" customFormat="1" ht="19.5" customHeight="1" x14ac:dyDescent="0.15">
      <c r="A39" s="27">
        <v>36</v>
      </c>
      <c r="B39" s="39" t="s">
        <v>243</v>
      </c>
      <c r="C39" s="5" t="s">
        <v>244</v>
      </c>
      <c r="D39" s="6">
        <v>56.44</v>
      </c>
      <c r="E39" s="7"/>
      <c r="F39" s="6">
        <v>56.44</v>
      </c>
      <c r="G39" s="6">
        <f t="shared" si="0"/>
        <v>28.22</v>
      </c>
      <c r="H39" s="6">
        <v>80.52</v>
      </c>
      <c r="I39" s="6">
        <f t="shared" si="1"/>
        <v>40.26</v>
      </c>
      <c r="J39" s="6">
        <f t="shared" si="2"/>
        <v>68.47999999999999</v>
      </c>
      <c r="K39" s="7"/>
    </row>
    <row r="40" spans="1:11" s="1" customFormat="1" ht="19.5" customHeight="1" x14ac:dyDescent="0.15">
      <c r="A40" s="27">
        <v>37</v>
      </c>
      <c r="B40" s="39" t="s">
        <v>245</v>
      </c>
      <c r="C40" s="5" t="s">
        <v>246</v>
      </c>
      <c r="D40" s="6">
        <v>65.2</v>
      </c>
      <c r="E40" s="7"/>
      <c r="F40" s="6">
        <v>65.2</v>
      </c>
      <c r="G40" s="6">
        <f t="shared" si="0"/>
        <v>32.6</v>
      </c>
      <c r="H40" s="6" t="s">
        <v>28</v>
      </c>
      <c r="I40" s="6" t="e">
        <f t="shared" si="1"/>
        <v>#VALUE!</v>
      </c>
      <c r="J40" s="6" t="e">
        <f t="shared" si="2"/>
        <v>#VALUE!</v>
      </c>
      <c r="K40" s="7"/>
    </row>
    <row r="41" spans="1:11" s="1" customFormat="1" ht="19.5" customHeight="1" x14ac:dyDescent="0.15">
      <c r="A41" s="27">
        <v>38</v>
      </c>
      <c r="B41" s="39" t="s">
        <v>247</v>
      </c>
      <c r="C41" s="5" t="s">
        <v>248</v>
      </c>
      <c r="D41" s="6">
        <v>64.760000000000005</v>
      </c>
      <c r="E41" s="7"/>
      <c r="F41" s="6">
        <v>64.760000000000005</v>
      </c>
      <c r="G41" s="6">
        <f t="shared" si="0"/>
        <v>32.380000000000003</v>
      </c>
      <c r="H41" s="6" t="s">
        <v>28</v>
      </c>
      <c r="I41" s="6" t="e">
        <f t="shared" si="1"/>
        <v>#VALUE!</v>
      </c>
      <c r="J41" s="6" t="e">
        <f t="shared" si="2"/>
        <v>#VALUE!</v>
      </c>
      <c r="K41" s="7"/>
    </row>
    <row r="42" spans="1:11" s="1" customFormat="1" ht="19.5" customHeight="1" x14ac:dyDescent="0.15">
      <c r="A42" s="27">
        <v>39</v>
      </c>
      <c r="B42" s="39" t="s">
        <v>249</v>
      </c>
      <c r="C42" s="5" t="s">
        <v>250</v>
      </c>
      <c r="D42" s="6">
        <v>61</v>
      </c>
      <c r="E42" s="7"/>
      <c r="F42" s="6">
        <v>61</v>
      </c>
      <c r="G42" s="6">
        <f t="shared" si="0"/>
        <v>30.5</v>
      </c>
      <c r="H42" s="6" t="s">
        <v>28</v>
      </c>
      <c r="I42" s="6" t="e">
        <f t="shared" si="1"/>
        <v>#VALUE!</v>
      </c>
      <c r="J42" s="6" t="e">
        <f t="shared" si="2"/>
        <v>#VALUE!</v>
      </c>
      <c r="K42" s="7"/>
    </row>
    <row r="43" spans="1:11" s="1" customFormat="1" ht="19.5" customHeight="1" x14ac:dyDescent="0.15">
      <c r="A43" s="27">
        <v>40</v>
      </c>
      <c r="B43" s="39" t="s">
        <v>251</v>
      </c>
      <c r="C43" s="5" t="s">
        <v>252</v>
      </c>
      <c r="D43" s="6">
        <v>57.82</v>
      </c>
      <c r="E43" s="7"/>
      <c r="F43" s="6">
        <v>57.82</v>
      </c>
      <c r="G43" s="6">
        <f t="shared" si="0"/>
        <v>28.91</v>
      </c>
      <c r="H43" s="6" t="s">
        <v>28</v>
      </c>
      <c r="I43" s="6" t="e">
        <f t="shared" si="1"/>
        <v>#VALUE!</v>
      </c>
      <c r="J43" s="6" t="e">
        <f t="shared" si="2"/>
        <v>#VALUE!</v>
      </c>
      <c r="K43" s="7"/>
    </row>
    <row r="44" spans="1:11" s="1" customFormat="1" ht="19.5" customHeight="1" x14ac:dyDescent="0.15">
      <c r="A44" s="27">
        <v>41</v>
      </c>
      <c r="B44" s="39" t="s">
        <v>253</v>
      </c>
      <c r="C44" s="5" t="s">
        <v>254</v>
      </c>
      <c r="D44" s="6">
        <v>57.76</v>
      </c>
      <c r="E44" s="7"/>
      <c r="F44" s="6">
        <v>57.76</v>
      </c>
      <c r="G44" s="6">
        <f t="shared" si="0"/>
        <v>28.88</v>
      </c>
      <c r="H44" s="6" t="s">
        <v>28</v>
      </c>
      <c r="I44" s="6" t="e">
        <f t="shared" si="1"/>
        <v>#VALUE!</v>
      </c>
      <c r="J44" s="6" t="e">
        <f t="shared" si="2"/>
        <v>#VALUE!</v>
      </c>
      <c r="K44" s="7"/>
    </row>
    <row r="45" spans="1:11" s="1" customFormat="1" ht="19.5" customHeight="1" x14ac:dyDescent="0.15">
      <c r="A45" s="27">
        <v>42</v>
      </c>
      <c r="B45" s="39" t="s">
        <v>255</v>
      </c>
      <c r="C45" s="5" t="s">
        <v>256</v>
      </c>
      <c r="D45" s="6">
        <v>57.06</v>
      </c>
      <c r="E45" s="7"/>
      <c r="F45" s="6">
        <v>57.06</v>
      </c>
      <c r="G45" s="6">
        <f t="shared" si="0"/>
        <v>28.53</v>
      </c>
      <c r="H45" s="6" t="s">
        <v>28</v>
      </c>
      <c r="I45" s="6" t="e">
        <f t="shared" si="1"/>
        <v>#VALUE!</v>
      </c>
      <c r="J45" s="6" t="e">
        <f t="shared" si="2"/>
        <v>#VALUE!</v>
      </c>
      <c r="K45" s="7"/>
    </row>
    <row r="46" spans="1:11" s="1" customFormat="1" ht="19.5" customHeight="1" x14ac:dyDescent="0.15">
      <c r="A46" s="27">
        <v>43</v>
      </c>
      <c r="B46" s="40" t="s">
        <v>257</v>
      </c>
      <c r="C46" s="5" t="s">
        <v>258</v>
      </c>
      <c r="D46" s="6">
        <v>55.54</v>
      </c>
      <c r="E46" s="32"/>
      <c r="F46" s="6">
        <v>55.54</v>
      </c>
      <c r="G46" s="6">
        <f t="shared" si="0"/>
        <v>27.77</v>
      </c>
      <c r="H46" s="6" t="s">
        <v>28</v>
      </c>
      <c r="I46" s="6" t="e">
        <f t="shared" si="1"/>
        <v>#VALUE!</v>
      </c>
      <c r="J46" s="6" t="e">
        <f t="shared" si="2"/>
        <v>#VALUE!</v>
      </c>
      <c r="K46" s="7"/>
    </row>
  </sheetData>
  <sortState ref="B5:N47">
    <sortCondition descending="1" ref="J5:J47"/>
  </sortState>
  <mergeCells count="1">
    <mergeCell ref="A2:K2"/>
  </mergeCells>
  <phoneticPr fontId="1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H16" sqref="H16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7.125" customWidth="1"/>
    <col min="8" max="8" width="11.125" customWidth="1"/>
    <col min="9" max="9" width="17.375" customWidth="1"/>
    <col min="10" max="10" width="11.125" customWidth="1"/>
  </cols>
  <sheetData>
    <row r="2" spans="1:11" ht="22.5" x14ac:dyDescent="0.15">
      <c r="A2" s="46" t="s">
        <v>555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7.45" customHeight="1" x14ac:dyDescent="0.15">
      <c r="A4" s="24">
        <v>1</v>
      </c>
      <c r="B4" s="39" t="s">
        <v>259</v>
      </c>
      <c r="C4" s="5" t="s">
        <v>260</v>
      </c>
      <c r="D4" s="6">
        <v>63.74</v>
      </c>
      <c r="E4" s="7"/>
      <c r="F4" s="6">
        <v>63.74</v>
      </c>
      <c r="G4" s="6">
        <f t="shared" ref="G4:G9" si="0">F4*50%</f>
        <v>31.87</v>
      </c>
      <c r="H4" s="6">
        <v>86.06</v>
      </c>
      <c r="I4" s="6">
        <f t="shared" ref="I4:I9" si="1">H4*50%</f>
        <v>43.03</v>
      </c>
      <c r="J4" s="6">
        <f t="shared" ref="J4:J9" si="2">G4+I4</f>
        <v>74.900000000000006</v>
      </c>
      <c r="K4" s="7" t="s">
        <v>13</v>
      </c>
    </row>
    <row r="5" spans="1:11" s="1" customFormat="1" ht="17.45" customHeight="1" x14ac:dyDescent="0.15">
      <c r="A5" s="24">
        <v>2</v>
      </c>
      <c r="B5" s="39" t="s">
        <v>261</v>
      </c>
      <c r="C5" s="5" t="s">
        <v>262</v>
      </c>
      <c r="D5" s="6">
        <v>61.32</v>
      </c>
      <c r="E5" s="7"/>
      <c r="F5" s="6">
        <v>61.32</v>
      </c>
      <c r="G5" s="6">
        <f t="shared" si="0"/>
        <v>30.66</v>
      </c>
      <c r="H5" s="6">
        <v>82.96</v>
      </c>
      <c r="I5" s="6">
        <f t="shared" si="1"/>
        <v>41.48</v>
      </c>
      <c r="J5" s="6">
        <f t="shared" si="2"/>
        <v>72.14</v>
      </c>
      <c r="K5" s="7" t="s">
        <v>13</v>
      </c>
    </row>
    <row r="6" spans="1:11" s="1" customFormat="1" ht="17.45" customHeight="1" x14ac:dyDescent="0.15">
      <c r="A6" s="24">
        <v>3</v>
      </c>
      <c r="B6" s="39" t="s">
        <v>263</v>
      </c>
      <c r="C6" s="5" t="s">
        <v>264</v>
      </c>
      <c r="D6" s="6">
        <v>66.680000000000007</v>
      </c>
      <c r="E6" s="7"/>
      <c r="F6" s="6">
        <v>66.680000000000007</v>
      </c>
      <c r="G6" s="6">
        <f t="shared" si="0"/>
        <v>33.340000000000003</v>
      </c>
      <c r="H6" s="6" t="s">
        <v>28</v>
      </c>
      <c r="I6" s="6" t="e">
        <f t="shared" si="1"/>
        <v>#VALUE!</v>
      </c>
      <c r="J6" s="6" t="e">
        <f t="shared" si="2"/>
        <v>#VALUE!</v>
      </c>
      <c r="K6" s="7"/>
    </row>
    <row r="7" spans="1:11" s="1" customFormat="1" ht="17.45" customHeight="1" x14ac:dyDescent="0.15">
      <c r="A7" s="24">
        <v>4</v>
      </c>
      <c r="B7" s="39" t="s">
        <v>265</v>
      </c>
      <c r="C7" s="5" t="s">
        <v>266</v>
      </c>
      <c r="D7" s="6">
        <v>61.98</v>
      </c>
      <c r="E7" s="7"/>
      <c r="F7" s="6">
        <v>61.98</v>
      </c>
      <c r="G7" s="6">
        <f t="shared" si="0"/>
        <v>30.99</v>
      </c>
      <c r="H7" s="6" t="s">
        <v>28</v>
      </c>
      <c r="I7" s="6" t="e">
        <f t="shared" si="1"/>
        <v>#VALUE!</v>
      </c>
      <c r="J7" s="6" t="e">
        <f t="shared" si="2"/>
        <v>#VALUE!</v>
      </c>
      <c r="K7" s="7"/>
    </row>
    <row r="8" spans="1:11" s="1" customFormat="1" ht="17.45" customHeight="1" x14ac:dyDescent="0.15">
      <c r="A8" s="24">
        <v>5</v>
      </c>
      <c r="B8" s="39" t="s">
        <v>267</v>
      </c>
      <c r="C8" s="5" t="s">
        <v>268</v>
      </c>
      <c r="D8" s="6">
        <v>60.06</v>
      </c>
      <c r="E8" s="7"/>
      <c r="F8" s="6">
        <v>60.06</v>
      </c>
      <c r="G8" s="6">
        <f t="shared" si="0"/>
        <v>30.03</v>
      </c>
      <c r="H8" s="6" t="s">
        <v>28</v>
      </c>
      <c r="I8" s="6" t="e">
        <f t="shared" si="1"/>
        <v>#VALUE!</v>
      </c>
      <c r="J8" s="6" t="e">
        <f t="shared" si="2"/>
        <v>#VALUE!</v>
      </c>
      <c r="K8" s="7"/>
    </row>
    <row r="9" spans="1:11" s="1" customFormat="1" ht="17.45" customHeight="1" x14ac:dyDescent="0.15">
      <c r="A9" s="24">
        <v>6</v>
      </c>
      <c r="B9" s="42" t="s">
        <v>269</v>
      </c>
      <c r="C9" s="28" t="s">
        <v>270</v>
      </c>
      <c r="D9" s="31">
        <v>60.06</v>
      </c>
      <c r="E9" s="32"/>
      <c r="F9" s="31">
        <v>60.06</v>
      </c>
      <c r="G9" s="6">
        <f t="shared" si="0"/>
        <v>30.03</v>
      </c>
      <c r="H9" s="31" t="s">
        <v>28</v>
      </c>
      <c r="I9" s="6" t="e">
        <f t="shared" si="1"/>
        <v>#VALUE!</v>
      </c>
      <c r="J9" s="6" t="e">
        <f t="shared" si="2"/>
        <v>#VALUE!</v>
      </c>
      <c r="K9" s="7"/>
    </row>
  </sheetData>
  <sortState ref="B5:N10">
    <sortCondition descending="1" ref="J5:J10"/>
  </sortState>
  <mergeCells count="1">
    <mergeCell ref="A2:K2"/>
  </mergeCells>
  <phoneticPr fontId="1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H18" sqref="H18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17.375" customWidth="1"/>
    <col min="8" max="8" width="11.125" customWidth="1"/>
    <col min="9" max="9" width="18.5" customWidth="1"/>
    <col min="10" max="10" width="11.125" customWidth="1"/>
  </cols>
  <sheetData>
    <row r="2" spans="1:11" ht="22.5" x14ac:dyDescent="0.15">
      <c r="A2" s="46" t="s">
        <v>556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9.5" customHeight="1" x14ac:dyDescent="0.15">
      <c r="A4" s="27">
        <v>1</v>
      </c>
      <c r="B4" s="39" t="s">
        <v>271</v>
      </c>
      <c r="C4" s="5" t="s">
        <v>272</v>
      </c>
      <c r="D4" s="6">
        <v>64.86</v>
      </c>
      <c r="E4" s="7"/>
      <c r="F4" s="6">
        <v>64.86</v>
      </c>
      <c r="G4" s="6">
        <f t="shared" ref="G4:G9" si="0">F4*50%</f>
        <v>32.43</v>
      </c>
      <c r="H4" s="6">
        <v>86.88</v>
      </c>
      <c r="I4" s="6">
        <f t="shared" ref="I4:I9" si="1">H4*50%</f>
        <v>43.44</v>
      </c>
      <c r="J4" s="6">
        <f t="shared" ref="J4:J9" si="2">G4+I4</f>
        <v>75.87</v>
      </c>
      <c r="K4" s="7" t="s">
        <v>13</v>
      </c>
    </row>
    <row r="5" spans="1:11" s="1" customFormat="1" ht="19.5" customHeight="1" x14ac:dyDescent="0.15">
      <c r="A5" s="27">
        <v>2</v>
      </c>
      <c r="B5" s="39" t="s">
        <v>273</v>
      </c>
      <c r="C5" s="5" t="s">
        <v>274</v>
      </c>
      <c r="D5" s="6">
        <v>63.4</v>
      </c>
      <c r="E5" s="7"/>
      <c r="F5" s="6">
        <v>63.4</v>
      </c>
      <c r="G5" s="6">
        <f t="shared" si="0"/>
        <v>31.7</v>
      </c>
      <c r="H5" s="6">
        <v>84.96</v>
      </c>
      <c r="I5" s="6">
        <f t="shared" si="1"/>
        <v>42.48</v>
      </c>
      <c r="J5" s="6">
        <f t="shared" si="2"/>
        <v>74.179999999999993</v>
      </c>
      <c r="K5" s="7" t="s">
        <v>13</v>
      </c>
    </row>
    <row r="6" spans="1:11" s="1" customFormat="1" ht="19.5" customHeight="1" x14ac:dyDescent="0.15">
      <c r="A6" s="27">
        <v>3</v>
      </c>
      <c r="B6" s="39" t="s">
        <v>275</v>
      </c>
      <c r="C6" s="5" t="s">
        <v>276</v>
      </c>
      <c r="D6" s="6">
        <v>61.64</v>
      </c>
      <c r="E6" s="7"/>
      <c r="F6" s="6">
        <v>61.64</v>
      </c>
      <c r="G6" s="6">
        <f t="shared" si="0"/>
        <v>30.82</v>
      </c>
      <c r="H6" s="6">
        <v>85.8</v>
      </c>
      <c r="I6" s="6">
        <f t="shared" si="1"/>
        <v>42.9</v>
      </c>
      <c r="J6" s="6">
        <f t="shared" si="2"/>
        <v>73.72</v>
      </c>
      <c r="K6" s="7"/>
    </row>
    <row r="7" spans="1:11" s="1" customFormat="1" ht="19.5" customHeight="1" x14ac:dyDescent="0.15">
      <c r="A7" s="27">
        <v>4</v>
      </c>
      <c r="B7" s="39" t="s">
        <v>277</v>
      </c>
      <c r="C7" s="5" t="s">
        <v>278</v>
      </c>
      <c r="D7" s="6">
        <v>63.86</v>
      </c>
      <c r="E7" s="7"/>
      <c r="F7" s="6">
        <v>63.86</v>
      </c>
      <c r="G7" s="6">
        <f t="shared" si="0"/>
        <v>31.93</v>
      </c>
      <c r="H7" s="6">
        <v>83.32</v>
      </c>
      <c r="I7" s="6">
        <f t="shared" si="1"/>
        <v>41.66</v>
      </c>
      <c r="J7" s="6">
        <f t="shared" si="2"/>
        <v>73.59</v>
      </c>
      <c r="K7" s="7"/>
    </row>
    <row r="8" spans="1:11" s="1" customFormat="1" ht="19.5" customHeight="1" x14ac:dyDescent="0.15">
      <c r="A8" s="27">
        <v>5</v>
      </c>
      <c r="B8" s="39" t="s">
        <v>279</v>
      </c>
      <c r="C8" s="5" t="s">
        <v>280</v>
      </c>
      <c r="D8" s="6">
        <v>62.72</v>
      </c>
      <c r="E8" s="7"/>
      <c r="F8" s="6">
        <v>62.72</v>
      </c>
      <c r="G8" s="6">
        <f t="shared" si="0"/>
        <v>31.36</v>
      </c>
      <c r="H8" s="6">
        <v>83.66</v>
      </c>
      <c r="I8" s="6">
        <f t="shared" si="1"/>
        <v>41.83</v>
      </c>
      <c r="J8" s="6">
        <f t="shared" si="2"/>
        <v>73.19</v>
      </c>
      <c r="K8" s="7"/>
    </row>
    <row r="9" spans="1:11" s="1" customFormat="1" ht="19.5" customHeight="1" x14ac:dyDescent="0.15">
      <c r="A9" s="27">
        <v>6</v>
      </c>
      <c r="B9" s="39" t="s">
        <v>281</v>
      </c>
      <c r="C9" s="5" t="s">
        <v>282</v>
      </c>
      <c r="D9" s="6">
        <v>62.14</v>
      </c>
      <c r="E9" s="7"/>
      <c r="F9" s="6">
        <v>62.14</v>
      </c>
      <c r="G9" s="6">
        <f t="shared" si="0"/>
        <v>31.07</v>
      </c>
      <c r="H9" s="6">
        <v>84.02</v>
      </c>
      <c r="I9" s="6">
        <f t="shared" si="1"/>
        <v>42.01</v>
      </c>
      <c r="J9" s="6">
        <f t="shared" si="2"/>
        <v>73.08</v>
      </c>
      <c r="K9" s="7"/>
    </row>
  </sheetData>
  <sortState ref="B5:N10">
    <sortCondition descending="1" ref="J5:J10"/>
  </sortState>
  <mergeCells count="1">
    <mergeCell ref="A2:K2"/>
  </mergeCells>
  <phoneticPr fontId="14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F18" sqref="F18"/>
    </sheetView>
  </sheetViews>
  <sheetFormatPr defaultColWidth="9" defaultRowHeight="13.5" x14ac:dyDescent="0.15"/>
  <cols>
    <col min="1" max="1" width="6.625" customWidth="1"/>
    <col min="2" max="2" width="14.25" customWidth="1"/>
    <col min="3" max="3" width="9" style="1"/>
    <col min="4" max="4" width="11.625" customWidth="1"/>
    <col min="5" max="5" width="7.375" customWidth="1"/>
    <col min="6" max="6" width="11.125" customWidth="1"/>
    <col min="7" max="7" width="20.125" customWidth="1"/>
    <col min="8" max="8" width="11.125" customWidth="1"/>
    <col min="9" max="9" width="18.375" customWidth="1"/>
    <col min="10" max="10" width="11.125" customWidth="1"/>
  </cols>
  <sheetData>
    <row r="2" spans="1:11" ht="22.5" x14ac:dyDescent="0.15">
      <c r="A2" s="46" t="s">
        <v>557</v>
      </c>
      <c r="B2" s="44"/>
      <c r="C2" s="45"/>
      <c r="D2" s="44"/>
      <c r="E2" s="44"/>
      <c r="F2" s="44"/>
      <c r="G2" s="44"/>
      <c r="H2" s="44"/>
      <c r="I2" s="44"/>
      <c r="J2" s="44"/>
      <c r="K2" s="44"/>
    </row>
    <row r="3" spans="1:11" ht="37.5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14" t="s">
        <v>5</v>
      </c>
      <c r="G3" s="15" t="s">
        <v>6</v>
      </c>
      <c r="H3" s="14" t="s">
        <v>7</v>
      </c>
      <c r="I3" s="15" t="s">
        <v>8</v>
      </c>
      <c r="J3" s="15" t="s">
        <v>9</v>
      </c>
      <c r="K3" s="16" t="s">
        <v>10</v>
      </c>
    </row>
    <row r="4" spans="1:11" s="1" customFormat="1" ht="19.5" customHeight="1" x14ac:dyDescent="0.15">
      <c r="A4" s="27">
        <v>1</v>
      </c>
      <c r="B4" s="39" t="s">
        <v>283</v>
      </c>
      <c r="C4" s="5" t="s">
        <v>284</v>
      </c>
      <c r="D4" s="6">
        <v>68.180000000000007</v>
      </c>
      <c r="E4" s="7"/>
      <c r="F4" s="6">
        <v>68.180000000000007</v>
      </c>
      <c r="G4" s="6">
        <f t="shared" ref="G4:G9" si="0">F4*50%</f>
        <v>34.090000000000003</v>
      </c>
      <c r="H4" s="6">
        <v>85.3</v>
      </c>
      <c r="I4" s="6">
        <f t="shared" ref="I4:I9" si="1">H4*50%</f>
        <v>42.65</v>
      </c>
      <c r="J4" s="6">
        <f t="shared" ref="J4:J9" si="2">G4+I4</f>
        <v>76.740000000000009</v>
      </c>
      <c r="K4" s="7" t="s">
        <v>13</v>
      </c>
    </row>
    <row r="5" spans="1:11" s="1" customFormat="1" ht="19.5" customHeight="1" x14ac:dyDescent="0.15">
      <c r="A5" s="27">
        <v>2</v>
      </c>
      <c r="B5" s="39" t="s">
        <v>285</v>
      </c>
      <c r="C5" s="5" t="s">
        <v>286</v>
      </c>
      <c r="D5" s="6">
        <v>68.36</v>
      </c>
      <c r="E5" s="7"/>
      <c r="F5" s="6">
        <v>68.36</v>
      </c>
      <c r="G5" s="6">
        <f t="shared" si="0"/>
        <v>34.18</v>
      </c>
      <c r="H5" s="6">
        <v>84.46</v>
      </c>
      <c r="I5" s="6">
        <f t="shared" si="1"/>
        <v>42.23</v>
      </c>
      <c r="J5" s="6">
        <f t="shared" si="2"/>
        <v>76.41</v>
      </c>
      <c r="K5" s="7" t="s">
        <v>13</v>
      </c>
    </row>
    <row r="6" spans="1:11" s="1" customFormat="1" ht="19.5" customHeight="1" x14ac:dyDescent="0.15">
      <c r="A6" s="27">
        <v>3</v>
      </c>
      <c r="B6" s="39" t="s">
        <v>287</v>
      </c>
      <c r="C6" s="5" t="s">
        <v>288</v>
      </c>
      <c r="D6" s="6">
        <v>66.8</v>
      </c>
      <c r="E6" s="7"/>
      <c r="F6" s="6">
        <v>66.8</v>
      </c>
      <c r="G6" s="6">
        <f t="shared" si="0"/>
        <v>33.4</v>
      </c>
      <c r="H6" s="6">
        <v>83.12</v>
      </c>
      <c r="I6" s="6">
        <f t="shared" si="1"/>
        <v>41.56</v>
      </c>
      <c r="J6" s="6">
        <f t="shared" si="2"/>
        <v>74.960000000000008</v>
      </c>
      <c r="K6" s="7"/>
    </row>
    <row r="7" spans="1:11" s="1" customFormat="1" ht="19.5" customHeight="1" x14ac:dyDescent="0.15">
      <c r="A7" s="27">
        <v>4</v>
      </c>
      <c r="B7" s="39" t="s">
        <v>289</v>
      </c>
      <c r="C7" s="5" t="s">
        <v>290</v>
      </c>
      <c r="D7" s="6">
        <v>64.459999999999994</v>
      </c>
      <c r="E7" s="7"/>
      <c r="F7" s="6">
        <v>64.459999999999994</v>
      </c>
      <c r="G7" s="6">
        <f t="shared" si="0"/>
        <v>32.229999999999997</v>
      </c>
      <c r="H7" s="6">
        <v>85.3</v>
      </c>
      <c r="I7" s="6">
        <f t="shared" si="1"/>
        <v>42.65</v>
      </c>
      <c r="J7" s="6">
        <f t="shared" si="2"/>
        <v>74.88</v>
      </c>
      <c r="K7" s="7"/>
    </row>
    <row r="8" spans="1:11" s="1" customFormat="1" ht="19.5" customHeight="1" x14ac:dyDescent="0.15">
      <c r="A8" s="27">
        <v>5</v>
      </c>
      <c r="B8" s="39" t="s">
        <v>291</v>
      </c>
      <c r="C8" s="5" t="s">
        <v>292</v>
      </c>
      <c r="D8" s="6">
        <v>67</v>
      </c>
      <c r="E8" s="7"/>
      <c r="F8" s="6">
        <v>67</v>
      </c>
      <c r="G8" s="6">
        <f t="shared" si="0"/>
        <v>33.5</v>
      </c>
      <c r="H8" s="6">
        <v>81.5</v>
      </c>
      <c r="I8" s="6">
        <f t="shared" si="1"/>
        <v>40.75</v>
      </c>
      <c r="J8" s="6">
        <f t="shared" si="2"/>
        <v>74.25</v>
      </c>
      <c r="K8" s="7"/>
    </row>
    <row r="9" spans="1:11" s="1" customFormat="1" ht="19.5" customHeight="1" x14ac:dyDescent="0.15">
      <c r="A9" s="27">
        <v>6</v>
      </c>
      <c r="B9" s="40" t="s">
        <v>293</v>
      </c>
      <c r="C9" s="5" t="s">
        <v>294</v>
      </c>
      <c r="D9" s="6">
        <v>64.099999999999994</v>
      </c>
      <c r="E9" s="23"/>
      <c r="F9" s="6">
        <v>64.099999999999994</v>
      </c>
      <c r="G9" s="6">
        <f t="shared" si="0"/>
        <v>32.049999999999997</v>
      </c>
      <c r="H9" s="6">
        <v>82.98</v>
      </c>
      <c r="I9" s="6">
        <f t="shared" si="1"/>
        <v>41.49</v>
      </c>
      <c r="J9" s="6">
        <f t="shared" si="2"/>
        <v>73.539999999999992</v>
      </c>
      <c r="K9" s="7"/>
    </row>
  </sheetData>
  <sortState ref="B5:N10">
    <sortCondition descending="1" ref="J5:J10"/>
  </sortState>
  <mergeCells count="1">
    <mergeCell ref="A2:K2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19</vt:lpstr>
      <vt:lpstr>20</vt:lpstr>
      <vt:lpstr>21</vt:lpstr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yanqing yao</dc:creator>
  <cp:lastModifiedBy>User</cp:lastModifiedBy>
  <dcterms:created xsi:type="dcterms:W3CDTF">2006-09-16T00:00:00Z</dcterms:created>
  <dcterms:modified xsi:type="dcterms:W3CDTF">2020-10-17T13:51:36Z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